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iogasanlagen" sheetId="1" state="visible" r:id="rId2"/>
  </sheets>
  <definedNames>
    <definedName function="false" hidden="true" localSheetId="0" name="_xlnm._FilterDatabase" vbProcedure="false">Biogasanlagen!$A$2:$L$95</definedName>
    <definedName function="false" hidden="false" name="Excel_BuiltIn_Database" vbProcedure="false">Biogasanlagen!$B$2:$I$60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<sst xmlns="http://schemas.openxmlformats.org/spreadsheetml/2006/main" count="298" uniqueCount="166">
  <si>
    <r>
      <rPr>
        <b val="true"/>
        <sz val="14"/>
        <rFont val="Arial"/>
        <family val="2"/>
        <charset val="1"/>
      </rPr>
      <t xml:space="preserve">Bioenergieanlagen in Mittelhessen
</t>
    </r>
    <r>
      <rPr>
        <sz val="11"/>
        <rFont val="Arial"/>
        <family val="2"/>
        <charset val="1"/>
      </rPr>
      <t xml:space="preserve">Stand: 22.04.2024</t>
    </r>
  </si>
  <si>
    <t xml:space="preserve">lfd. Nr. der Anlage</t>
  </si>
  <si>
    <t xml:space="preserve">Inbetriebnahme</t>
  </si>
  <si>
    <t xml:space="preserve">Kreis
</t>
  </si>
  <si>
    <t xml:space="preserve">Gemeinde
</t>
  </si>
  <si>
    <t xml:space="preserve">Ortsteil (und ggf. Eigenname)
</t>
  </si>
  <si>
    <t xml:space="preserve">FWLstg
[MW]</t>
  </si>
  <si>
    <t xml:space="preserve">el. Lstg
[MW]</t>
  </si>
  <si>
    <t xml:space="preserve">GK Rechts-
wert
[m]</t>
  </si>
  <si>
    <t xml:space="preserve">GK    Hoch-
wert
[m]</t>
  </si>
  <si>
    <t xml:space="preserve">UTM Ostwert</t>
  </si>
  <si>
    <t xml:space="preserve">UTM Nordwert</t>
  </si>
  <si>
    <t xml:space="preserve">Bemerkungen</t>
  </si>
  <si>
    <t xml:space="preserve">GI</t>
  </si>
  <si>
    <t xml:space="preserve">Buseck</t>
  </si>
  <si>
    <t xml:space="preserve">Großen-Buseck</t>
  </si>
  <si>
    <t xml:space="preserve">Gießen</t>
  </si>
  <si>
    <t xml:space="preserve">Gießen, TREA I</t>
  </si>
  <si>
    <t xml:space="preserve">Heuchelheim</t>
  </si>
  <si>
    <t xml:space="preserve">Gießen, TREA II</t>
  </si>
  <si>
    <t xml:space="preserve">Grünberg</t>
  </si>
  <si>
    <t xml:space="preserve">Lehnheim</t>
  </si>
  <si>
    <t xml:space="preserve">Hungen</t>
  </si>
  <si>
    <t xml:space="preserve">Langd</t>
  </si>
  <si>
    <t xml:space="preserve">Laubach</t>
  </si>
  <si>
    <t xml:space="preserve">Wetterfeld</t>
  </si>
  <si>
    <t xml:space="preserve">Linden</t>
  </si>
  <si>
    <t xml:space="preserve">Leihgestern, Berghof</t>
  </si>
  <si>
    <t xml:space="preserve">LDK</t>
  </si>
  <si>
    <t xml:space="preserve">Aßlar</t>
  </si>
  <si>
    <t xml:space="preserve">Bechlingen, Deponiegas</t>
  </si>
  <si>
    <t xml:space="preserve">Greifenstein</t>
  </si>
  <si>
    <t xml:space="preserve">Holzhausen, Lindenhof</t>
  </si>
  <si>
    <t xml:space="preserve">Hüttenberg</t>
  </si>
  <si>
    <t xml:space="preserve">Rechtenbach, Tannenhof</t>
  </si>
  <si>
    <t xml:space="preserve">Lahnau</t>
  </si>
  <si>
    <t xml:space="preserve">Waldgirmes</t>
  </si>
  <si>
    <t xml:space="preserve">Leun</t>
  </si>
  <si>
    <t xml:space="preserve">Leun, Birkenhof</t>
  </si>
  <si>
    <t xml:space="preserve">Mittenaar</t>
  </si>
  <si>
    <t xml:space="preserve">Bicken</t>
  </si>
  <si>
    <t xml:space="preserve">LM</t>
  </si>
  <si>
    <t xml:space="preserve">Brechen</t>
  </si>
  <si>
    <t xml:space="preserve">Niederbrechen, Lindenhof</t>
  </si>
  <si>
    <t xml:space="preserve">Hünfelden</t>
  </si>
  <si>
    <t xml:space="preserve">Kirberg</t>
  </si>
  <si>
    <t xml:space="preserve">Nauheim</t>
  </si>
  <si>
    <t xml:space="preserve">Selters</t>
  </si>
  <si>
    <t xml:space="preserve">Münster, Sonnenhof</t>
  </si>
  <si>
    <t xml:space="preserve">Villmar</t>
  </si>
  <si>
    <t xml:space="preserve">Villmar, Eichenhof</t>
  </si>
  <si>
    <t xml:space="preserve">Weilburg</t>
  </si>
  <si>
    <t xml:space="preserve">Ahausen, Walter-Hof</t>
  </si>
  <si>
    <t xml:space="preserve">Drommershausen, Steinzler Hof</t>
  </si>
  <si>
    <t xml:space="preserve">Weilmünster</t>
  </si>
  <si>
    <t xml:space="preserve">Laubuseschbach, Hof Dernbach</t>
  </si>
  <si>
    <t xml:space="preserve">Weinbach</t>
  </si>
  <si>
    <t xml:space="preserve">Edelsberg</t>
  </si>
  <si>
    <t xml:space="preserve">Elkerhausen, Elkenhof</t>
  </si>
  <si>
    <t xml:space="preserve">MR</t>
  </si>
  <si>
    <t xml:space="preserve">Amöneburg</t>
  </si>
  <si>
    <t xml:space="preserve">Mardorf I</t>
  </si>
  <si>
    <t xml:space="preserve">Mardorf II</t>
  </si>
  <si>
    <t xml:space="preserve">Ebsdorfergrund</t>
  </si>
  <si>
    <t xml:space="preserve">Heskem-Mölln</t>
  </si>
  <si>
    <t xml:space="preserve">Heskem</t>
  </si>
  <si>
    <t xml:space="preserve">Fronhausen</t>
  </si>
  <si>
    <t xml:space="preserve">Fronhausen (BHKW 1,2,3)</t>
  </si>
  <si>
    <t xml:space="preserve">Kirchhain</t>
  </si>
  <si>
    <t xml:space="preserve">Langenstein</t>
  </si>
  <si>
    <t xml:space="preserve">Großseelheim</t>
  </si>
  <si>
    <t xml:space="preserve">Erweiterung 2023 um 1,70 MW FWLstg. und 1,65 MW el. Lstg.</t>
  </si>
  <si>
    <t xml:space="preserve">Stausebach</t>
  </si>
  <si>
    <t xml:space="preserve">Burgholz</t>
  </si>
  <si>
    <t xml:space="preserve">Kleinseelheim</t>
  </si>
  <si>
    <t xml:space="preserve">Lahntal</t>
  </si>
  <si>
    <t xml:space="preserve">Sterzhausen</t>
  </si>
  <si>
    <t xml:space="preserve">Marburg</t>
  </si>
  <si>
    <t xml:space="preserve">Cyriaxweimar, Tannenberg</t>
  </si>
  <si>
    <t xml:space="preserve">Lahnberge, Hackschnitzel-Heizwerk</t>
  </si>
  <si>
    <t xml:space="preserve">Münchhausen</t>
  </si>
  <si>
    <t xml:space="preserve">Simtshausen</t>
  </si>
  <si>
    <t xml:space="preserve">Neustadt</t>
  </si>
  <si>
    <t xml:space="preserve">Mengsberg</t>
  </si>
  <si>
    <t xml:space="preserve">Rauschenberg</t>
  </si>
  <si>
    <t xml:space="preserve">Rauschenberg, Fiddemühle</t>
  </si>
  <si>
    <t xml:space="preserve">Josbach</t>
  </si>
  <si>
    <t xml:space="preserve">Schwabendorf</t>
  </si>
  <si>
    <t xml:space="preserve">Erweiterung in 2024 um 0,46 MW FWLstg. Und 0,5 MW el. Lstg.</t>
  </si>
  <si>
    <t xml:space="preserve">2009 und 2020</t>
  </si>
  <si>
    <t xml:space="preserve">Stadtallendorf</t>
  </si>
  <si>
    <t xml:space="preserve">Erksdorf</t>
  </si>
  <si>
    <t xml:space="preserve">Wolferode, Dammühle</t>
  </si>
  <si>
    <t xml:space="preserve">Wetter</t>
  </si>
  <si>
    <t xml:space="preserve">Mellnau</t>
  </si>
  <si>
    <t xml:space="preserve">Cölbe</t>
  </si>
  <si>
    <t xml:space="preserve">Schönstadt, Holz Schmidt GmbH</t>
  </si>
  <si>
    <t xml:space="preserve">VB</t>
  </si>
  <si>
    <t xml:space="preserve">Alsfeld</t>
  </si>
  <si>
    <t xml:space="preserve">Billertshausen</t>
  </si>
  <si>
    <t xml:space="preserve">Lingelbach</t>
  </si>
  <si>
    <t xml:space="preserve">Antrifttal</t>
  </si>
  <si>
    <t xml:space="preserve">Vockenrod</t>
  </si>
  <si>
    <t xml:space="preserve">Homberg</t>
  </si>
  <si>
    <t xml:space="preserve">Gontershausen</t>
  </si>
  <si>
    <t xml:space="preserve">Bleidenrod</t>
  </si>
  <si>
    <t xml:space="preserve">Kirtorf</t>
  </si>
  <si>
    <t xml:space="preserve">Wahlen, "Auf der Grube"</t>
  </si>
  <si>
    <t xml:space="preserve">Lauterbach</t>
  </si>
  <si>
    <t xml:space="preserve">Heblos</t>
  </si>
  <si>
    <t xml:space="preserve">Maar</t>
  </si>
  <si>
    <t xml:space="preserve">Allmenrod</t>
  </si>
  <si>
    <t xml:space="preserve">Mücke</t>
  </si>
  <si>
    <t xml:space="preserve">Atzenhain</t>
  </si>
  <si>
    <t xml:space="preserve">Schlitz</t>
  </si>
  <si>
    <t xml:space="preserve">Schlitz, Karlshof</t>
  </si>
  <si>
    <t xml:space="preserve">Schotten</t>
  </si>
  <si>
    <t xml:space="preserve">Eschenrod</t>
  </si>
  <si>
    <t xml:space="preserve">Ulrichstein</t>
  </si>
  <si>
    <t xml:space="preserve">Unter-Seibertenrod</t>
  </si>
  <si>
    <t xml:space="preserve">Ulrichstein, Selgenhof</t>
  </si>
  <si>
    <t xml:space="preserve">Wohnfeld</t>
  </si>
  <si>
    <t xml:space="preserve">Laubach, Biomethan BHKW Laubach</t>
  </si>
  <si>
    <t xml:space="preserve">Lauterbach, Biomasseheizkraftwerk Lauterbach</t>
  </si>
  <si>
    <t xml:space="preserve">GIES. Udersbergstr. 101 MOD1 EEG</t>
  </si>
  <si>
    <t xml:space="preserve">GIES. Stolzenmorgen 76 MOD1 EEG</t>
  </si>
  <si>
    <t xml:space="preserve">Simtshausen, 75 KW, BHKW</t>
  </si>
  <si>
    <t xml:space="preserve">Lich</t>
  </si>
  <si>
    <t xml:space="preserve">Lich, BHKW 1 (DML)</t>
  </si>
  <si>
    <t xml:space="preserve">Herborn</t>
  </si>
  <si>
    <t xml:space="preserve">Herborn, BHKW Rittal Herborn</t>
  </si>
  <si>
    <t xml:space="preserve">Daten zur Leistung nicht vorhanden</t>
  </si>
  <si>
    <t xml:space="preserve">Erksdorf, BHKW 1 und 2</t>
  </si>
  <si>
    <t xml:space="preserve">Rodenroth, Biogas-Anlage-Hofgut</t>
  </si>
  <si>
    <t xml:space="preserve">Dillenburg</t>
  </si>
  <si>
    <t xml:space="preserve">Dillenburg, Biogas-BHKW, Aquarena</t>
  </si>
  <si>
    <t xml:space="preserve">Gladenbach</t>
  </si>
  <si>
    <t xml:space="preserve">Gladenbach, Biogas-BHKW, Aquarena</t>
  </si>
  <si>
    <t xml:space="preserve">Erweiterung 2023 um 0,62 MW FWLstg. und 0,58 MW el. Lstg.</t>
  </si>
  <si>
    <t xml:space="preserve">Langgöns</t>
  </si>
  <si>
    <t xml:space="preserve">Langgöns, Biogas-BHKW, Wohngebiet Süd-Ost</t>
  </si>
  <si>
    <t xml:space="preserve">Lich, Biogas-BHKW, Goldschmied Bocksaeckern</t>
  </si>
  <si>
    <t xml:space="preserve">Wettenberg</t>
  </si>
  <si>
    <t xml:space="preserve">Wettenberg, Biogas-BHKW, Gewerbe- und Umweltpark</t>
  </si>
  <si>
    <t xml:space="preserve">Dietzhölztal</t>
  </si>
  <si>
    <t xml:space="preserve">Dietzhölztal, Kronberg-Energie</t>
  </si>
  <si>
    <t xml:space="preserve">Emsdorf, Milchhof-Bio</t>
  </si>
  <si>
    <t xml:space="preserve">Wahlen, Satellit</t>
  </si>
  <si>
    <t xml:space="preserve">Marburg, Stadtwald Bayern BHKW und Bosch BHKW</t>
  </si>
  <si>
    <t xml:space="preserve">Sunpower</t>
  </si>
  <si>
    <t xml:space="preserve">Biogas Lommel GbR</t>
  </si>
  <si>
    <t xml:space="preserve">Biogasanlage Bodensteiner Hof</t>
  </si>
  <si>
    <t xml:space="preserve">2004 und 2015</t>
  </si>
  <si>
    <t xml:space="preserve">Biogasanlage Lauterbach/Lauterbach 75</t>
  </si>
  <si>
    <t xml:space="preserve">Schwalmtal</t>
  </si>
  <si>
    <t xml:space="preserve">Biogasanlage Schröter</t>
  </si>
  <si>
    <t xml:space="preserve">Wetzlar</t>
  </si>
  <si>
    <t xml:space="preserve">Wetzlar, Kläranlage BHKW I und II</t>
  </si>
  <si>
    <t xml:space="preserve">Niederscheld, Microgasturbine Kläranlage Niederscheld</t>
  </si>
  <si>
    <t xml:space="preserve">Weilburg, Kläranlage Weilburg</t>
  </si>
  <si>
    <t xml:space="preserve">Ober-Bessingen, Kläranlage BHKW Ober-Bessingen</t>
  </si>
  <si>
    <t xml:space="preserve">Homberg (Ohm), Riegeläcker</t>
  </si>
  <si>
    <t xml:space="preserve">Haiger</t>
  </si>
  <si>
    <t xml:space="preserve">Haiger, BHKW Haiger Rittal (RCS)</t>
  </si>
  <si>
    <t xml:space="preserve">neu hinzugefügt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</si>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</sst>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000000000"/>
    <numFmt numFmtId="167" formatCode="0.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u val="single"/>
      <sz val="10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>
        <color rgb="FF161616"/>
      </left>
      <right style="thin">
        <color rgb="FF161616"/>
      </right>
      <top style="thin">
        <color rgb="FF161616"/>
      </top>
      <bottom/>
      <diagonal/>
    </border>
    <border diagonalUp="false" diagonalDown="false">
      <left/>
      <right style="thin">
        <color rgb="FF161616"/>
      </right>
      <top style="thin">
        <color rgb="FF161616"/>
      </top>
      <bottom/>
      <diagonal/>
    </border>
    <border diagonalUp="false" diagonalDown="false">
      <left style="thin">
        <color rgb="FF161616"/>
      </left>
      <right style="thin">
        <color rgb="FF161616"/>
      </right>
      <top style="thin">
        <color rgb="FF161616"/>
      </top>
      <bottom style="double">
        <color rgb="FF161616"/>
      </bottom>
      <diagonal/>
    </border>
    <border diagonalUp="false" diagonalDown="false">
      <left style="thin">
        <color rgb="FF161616"/>
      </left>
      <right/>
      <top style="thin">
        <color rgb="FF161616"/>
      </top>
      <bottom style="double">
        <color rgb="FF161616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161616"/>
      </bottom>
      <diagonal/>
    </border>
    <border diagonalUp="false" diagonalDown="false">
      <left style="thin">
        <color rgb="FF161616"/>
      </left>
      <right style="thin">
        <color rgb="FF161616"/>
      </right>
      <top style="double">
        <color rgb="FF161616"/>
      </top>
      <bottom/>
      <diagonal/>
    </border>
    <border diagonalUp="false" diagonalDown="false">
      <left/>
      <right style="thin">
        <color rgb="FF161616"/>
      </right>
      <top style="double">
        <color rgb="FF161616"/>
      </top>
      <bottom/>
      <diagonal/>
    </border>
    <border diagonalUp="false" diagonalDown="false">
      <left/>
      <right/>
      <top style="double">
        <color rgb="FF161616"/>
      </top>
      <bottom/>
      <diagonal/>
    </border>
    <border diagonalUp="false" diagonalDown="false">
      <left style="thin">
        <color rgb="FF161616"/>
      </left>
      <right style="thin">
        <color rgb="FF161616"/>
      </right>
      <top style="thin">
        <color rgb="FF161616"/>
      </top>
      <bottom style="thin">
        <color rgb="FF161616"/>
      </bottom>
      <diagonal/>
    </border>
    <border diagonalUp="false" diagonalDown="false">
      <left/>
      <right/>
      <top style="thin">
        <color rgb="FF161616"/>
      </top>
      <bottom style="thin">
        <color rgb="FF161616"/>
      </bottom>
      <diagonal/>
    </border>
    <border diagonalUp="false" diagonalDown="false">
      <left/>
      <right style="thin">
        <color rgb="FF161616"/>
      </right>
      <top style="thin">
        <color rgb="FF161616"/>
      </top>
      <bottom style="thin">
        <color rgb="FF161616"/>
      </bottom>
      <diagonal/>
    </border>
    <border diagonalUp="false" diagonalDown="false">
      <left style="thin">
        <color rgb="FF161616"/>
      </left>
      <right/>
      <top style="thin">
        <color rgb="FF161616"/>
      </top>
      <bottom style="thin">
        <color rgb="FF161616"/>
      </bottom>
      <diagonal/>
    </border>
    <border diagonalUp="false" diagonalDown="false">
      <left/>
      <right style="thin">
        <color rgb="FF161616"/>
      </right>
      <top/>
      <bottom style="thin">
        <color rgb="FF161616"/>
      </bottom>
      <diagonal/>
    </border>
    <border diagonalUp="false" diagonalDown="false">
      <left style="thin">
        <color rgb="FF161616"/>
      </left>
      <right style="thin">
        <color rgb="FF161616"/>
      </right>
      <top/>
      <bottom style="thin">
        <color rgb="FF161616"/>
      </bottom>
      <diagonal/>
    </border>
    <border diagonalUp="false" diagonalDown="false">
      <left/>
      <right style="thin">
        <color rgb="FF161616"/>
      </right>
      <top/>
      <bottom/>
      <diagonal/>
    </border>
    <border diagonalUp="false" diagonalDown="false">
      <left style="thin">
        <color rgb="FF161616"/>
      </left>
      <right style="thin">
        <color rgb="FF161616"/>
      </right>
      <top/>
      <bottom/>
      <diagonal/>
    </border>
    <border diagonalUp="false" diagonalDown="false">
      <left style="thin">
        <color rgb="FF161616"/>
      </left>
      <right/>
      <top style="thin">
        <color rgb="FF161616"/>
      </top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double">
        <color rgb="FF16161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6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FF92D050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161616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48" activePane="bottomLeft" state="frozen"/>
      <selection pane="topLeft" activeCell="A1" activeCellId="0" sqref="A1"/>
      <selection pane="bottomLeft" activeCell="L98" activeCellId="0" sqref="L98"/>
    </sheetView>
  </sheetViews>
  <sheetFormatPr defaultColWidth="10.6875" defaultRowHeight="12" zeroHeight="false" outlineLevelRow="0" outlineLevelCol="0"/>
  <cols>
    <col collapsed="false" customWidth="true" hidden="false" outlineLevel="0" max="1" min="1" style="1" width="11.45"/>
    <col collapsed="false" customWidth="true" hidden="false" outlineLevel="0" max="2" min="2" style="0" width="13.45"/>
    <col collapsed="false" customWidth="true" hidden="false" outlineLevel="0" max="3" min="3" style="0" width="5.55"/>
    <col collapsed="false" customWidth="true" hidden="false" outlineLevel="0" max="4" min="4" style="2" width="24.54"/>
    <col collapsed="false" customWidth="true" hidden="false" outlineLevel="0" max="5" min="5" style="2" width="47.82"/>
    <col collapsed="false" customWidth="true" hidden="false" outlineLevel="0" max="6" min="6" style="3" width="11.18"/>
    <col collapsed="false" customWidth="true" hidden="false" outlineLevel="0" max="7" min="7" style="3" width="12.18"/>
    <col collapsed="false" customWidth="true" hidden="false" outlineLevel="0" max="8" min="8" style="3" width="10.99"/>
    <col collapsed="false" customWidth="true" hidden="false" outlineLevel="0" max="9" min="9" style="3" width="10"/>
    <col collapsed="false" customWidth="true" hidden="false" outlineLevel="0" max="10" min="10" style="0" width="12.45"/>
    <col collapsed="false" customWidth="true" hidden="false" outlineLevel="0" max="11" min="11" style="0" width="15.18"/>
    <col collapsed="false" customWidth="true" hidden="false" outlineLevel="0" max="12" min="12" style="0" width="30.45"/>
    <col collapsed="false" customWidth="true" hidden="false" outlineLevel="0" max="23" min="13" style="4" width="11.45"/>
  </cols>
  <sheetData>
    <row r="1" customFormat="false" ht="33" hidden="false" customHeight="false" outlineLevel="0" collapsed="false">
      <c r="A1" s="5"/>
      <c r="B1" s="6"/>
      <c r="C1" s="6"/>
      <c r="D1" s="7"/>
      <c r="E1" s="6" t="s">
        <v>0</v>
      </c>
      <c r="F1" s="7"/>
      <c r="G1" s="7"/>
      <c r="H1" s="7"/>
      <c r="I1" s="7"/>
    </row>
    <row r="2" s="17" customFormat="true" ht="51.75" hidden="false" customHeight="true" outlineLevel="0" collapsed="false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3" t="s">
        <v>10</v>
      </c>
      <c r="K2" s="14" t="s">
        <v>11</v>
      </c>
      <c r="L2" s="15" t="s">
        <v>12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="4" customFormat="true" ht="12.75" hidden="false" customHeight="false" outlineLevel="0" collapsed="false">
      <c r="A3" s="18" t="n">
        <v>1</v>
      </c>
      <c r="B3" s="19" t="n">
        <v>2010</v>
      </c>
      <c r="C3" s="20" t="s">
        <v>13</v>
      </c>
      <c r="D3" s="21" t="s">
        <v>14</v>
      </c>
      <c r="E3" s="21" t="s">
        <v>15</v>
      </c>
      <c r="F3" s="22" t="n">
        <v>0.48</v>
      </c>
      <c r="G3" s="22" t="n">
        <v>0.185</v>
      </c>
      <c r="H3" s="21" t="n">
        <v>3483391.4509</v>
      </c>
      <c r="I3" s="21" t="n">
        <v>5607692.58381</v>
      </c>
      <c r="J3" s="23" t="n">
        <v>483322</v>
      </c>
      <c r="K3" s="24" t="n">
        <v>5605890</v>
      </c>
      <c r="L3" s="25"/>
    </row>
    <row r="4" s="4" customFormat="true" ht="12" hidden="false" customHeight="false" outlineLevel="0" collapsed="false">
      <c r="A4" s="23" t="n">
        <v>2</v>
      </c>
      <c r="B4" s="26" t="n">
        <v>2008</v>
      </c>
      <c r="C4" s="27" t="s">
        <v>13</v>
      </c>
      <c r="D4" s="28" t="s">
        <v>16</v>
      </c>
      <c r="E4" s="28" t="s">
        <v>17</v>
      </c>
      <c r="F4" s="29" t="n">
        <v>7</v>
      </c>
      <c r="G4" s="29" t="n">
        <v>10</v>
      </c>
      <c r="H4" s="28" t="n">
        <v>3477311</v>
      </c>
      <c r="I4" s="28" t="n">
        <v>5603611</v>
      </c>
      <c r="J4" s="30" t="n">
        <v>477244</v>
      </c>
      <c r="K4" s="27" t="n">
        <v>5601809</v>
      </c>
      <c r="L4" s="31"/>
      <c r="M4" s="32"/>
    </row>
    <row r="5" s="4" customFormat="true" ht="12" hidden="false" customHeight="false" outlineLevel="0" collapsed="false">
      <c r="A5" s="23" t="n">
        <v>3</v>
      </c>
      <c r="B5" s="33" t="n">
        <v>2013</v>
      </c>
      <c r="C5" s="27" t="s">
        <v>13</v>
      </c>
      <c r="D5" s="28" t="s">
        <v>16</v>
      </c>
      <c r="E5" s="28" t="s">
        <v>18</v>
      </c>
      <c r="F5" s="34"/>
      <c r="G5" s="29" t="n">
        <v>0.25</v>
      </c>
      <c r="H5" s="28" t="n">
        <v>3474480</v>
      </c>
      <c r="I5" s="28" t="n">
        <v>5604836</v>
      </c>
      <c r="J5" s="23" t="n">
        <v>474413</v>
      </c>
      <c r="K5" s="27" t="n">
        <v>5603034</v>
      </c>
      <c r="L5" s="25"/>
    </row>
    <row r="6" s="4" customFormat="true" ht="12" hidden="false" customHeight="false" outlineLevel="0" collapsed="false">
      <c r="A6" s="23" t="n">
        <v>4</v>
      </c>
      <c r="B6" s="33" t="n">
        <v>2016</v>
      </c>
      <c r="C6" s="27" t="s">
        <v>13</v>
      </c>
      <c r="D6" s="28" t="s">
        <v>16</v>
      </c>
      <c r="E6" s="28" t="s">
        <v>19</v>
      </c>
      <c r="F6" s="29" t="n">
        <v>20</v>
      </c>
      <c r="G6" s="29"/>
      <c r="H6" s="28" t="n">
        <v>3477329</v>
      </c>
      <c r="I6" s="28" t="n">
        <v>5603644</v>
      </c>
      <c r="J6" s="30" t="n">
        <v>477262</v>
      </c>
      <c r="K6" s="35" t="n">
        <v>5601842</v>
      </c>
      <c r="L6" s="25"/>
      <c r="M6" s="32"/>
    </row>
    <row r="7" s="4" customFormat="true" ht="12" hidden="false" customHeight="false" outlineLevel="0" collapsed="false">
      <c r="A7" s="23" t="n">
        <v>5</v>
      </c>
      <c r="B7" s="33" t="n">
        <v>2017</v>
      </c>
      <c r="C7" s="27" t="s">
        <v>13</v>
      </c>
      <c r="D7" s="28" t="s">
        <v>20</v>
      </c>
      <c r="E7" s="28" t="s">
        <v>21</v>
      </c>
      <c r="F7" s="36"/>
      <c r="G7" s="29" t="n">
        <v>0.08</v>
      </c>
      <c r="H7" s="28" t="n">
        <v>3499251</v>
      </c>
      <c r="I7" s="28" t="n">
        <v>5607247</v>
      </c>
      <c r="J7" s="23" t="n">
        <v>499176</v>
      </c>
      <c r="K7" s="37" t="n">
        <v>5605444</v>
      </c>
      <c r="L7" s="25"/>
    </row>
    <row r="8" s="4" customFormat="true" ht="12" hidden="false" customHeight="false" outlineLevel="0" collapsed="false">
      <c r="A8" s="23" t="n">
        <v>6</v>
      </c>
      <c r="B8" s="33" t="n">
        <v>2014</v>
      </c>
      <c r="C8" s="27" t="s">
        <v>13</v>
      </c>
      <c r="D8" s="28" t="s">
        <v>22</v>
      </c>
      <c r="E8" s="28" t="s">
        <v>23</v>
      </c>
      <c r="F8" s="34"/>
      <c r="G8" s="29" t="n">
        <v>0.08</v>
      </c>
      <c r="H8" s="28" t="n">
        <v>3495508</v>
      </c>
      <c r="I8" s="28" t="n">
        <v>5592639</v>
      </c>
      <c r="J8" s="23" t="n">
        <v>495433</v>
      </c>
      <c r="K8" s="37" t="n">
        <v>5590842</v>
      </c>
      <c r="L8" s="25"/>
    </row>
    <row r="9" s="4" customFormat="true" ht="12" hidden="false" customHeight="false" outlineLevel="0" collapsed="false">
      <c r="A9" s="23" t="n">
        <v>7</v>
      </c>
      <c r="B9" s="33" t="n">
        <v>2016</v>
      </c>
      <c r="C9" s="27" t="s">
        <v>13</v>
      </c>
      <c r="D9" s="28" t="s">
        <v>24</v>
      </c>
      <c r="E9" s="28" t="s">
        <v>25</v>
      </c>
      <c r="F9" s="34"/>
      <c r="G9" s="29" t="n">
        <v>0.08</v>
      </c>
      <c r="H9" s="28" t="n">
        <v>3496916</v>
      </c>
      <c r="I9" s="28" t="n">
        <v>5602352</v>
      </c>
      <c r="J9" s="23" t="n">
        <v>496841</v>
      </c>
      <c r="K9" s="37" t="n">
        <v>5600551</v>
      </c>
      <c r="L9" s="25"/>
    </row>
    <row r="10" s="4" customFormat="true" ht="12" hidden="false" customHeight="false" outlineLevel="0" collapsed="false">
      <c r="A10" s="23" t="n">
        <v>8</v>
      </c>
      <c r="B10" s="33" t="n">
        <v>2003</v>
      </c>
      <c r="C10" s="27" t="s">
        <v>13</v>
      </c>
      <c r="D10" s="28" t="s">
        <v>26</v>
      </c>
      <c r="E10" s="28" t="s">
        <v>27</v>
      </c>
      <c r="F10" s="29" t="n">
        <v>0.17</v>
      </c>
      <c r="G10" s="29" t="n">
        <v>0.065</v>
      </c>
      <c r="H10" s="28" t="n">
        <v>3478521.42057</v>
      </c>
      <c r="I10" s="28" t="n">
        <v>5597003.16016</v>
      </c>
      <c r="J10" s="30" t="n">
        <v>478454</v>
      </c>
      <c r="K10" s="35" t="n">
        <v>5595204</v>
      </c>
      <c r="L10" s="25"/>
    </row>
    <row r="11" s="4" customFormat="true" ht="12" hidden="false" customHeight="false" outlineLevel="0" collapsed="false">
      <c r="A11" s="23" t="n">
        <v>9</v>
      </c>
      <c r="B11" s="33" t="n">
        <v>1991</v>
      </c>
      <c r="C11" s="27" t="s">
        <v>28</v>
      </c>
      <c r="D11" s="28" t="s">
        <v>29</v>
      </c>
      <c r="E11" s="28" t="s">
        <v>30</v>
      </c>
      <c r="F11" s="29"/>
      <c r="G11" s="29" t="n">
        <v>0.25</v>
      </c>
      <c r="H11" s="28" t="n">
        <v>3462088</v>
      </c>
      <c r="I11" s="28" t="n">
        <v>5610121</v>
      </c>
      <c r="J11" s="30" t="n">
        <v>462027</v>
      </c>
      <c r="K11" s="35" t="n">
        <v>5608317</v>
      </c>
      <c r="L11" s="31"/>
      <c r="M11" s="32"/>
    </row>
    <row r="12" s="4" customFormat="true" ht="12" hidden="false" customHeight="false" outlineLevel="0" collapsed="false">
      <c r="A12" s="23" t="n">
        <v>10</v>
      </c>
      <c r="B12" s="33" t="n">
        <v>2013</v>
      </c>
      <c r="C12" s="27" t="s">
        <v>28</v>
      </c>
      <c r="D12" s="28" t="s">
        <v>31</v>
      </c>
      <c r="E12" s="28" t="s">
        <v>32</v>
      </c>
      <c r="F12" s="29"/>
      <c r="G12" s="29" t="n">
        <v>0.05</v>
      </c>
      <c r="H12" s="28" t="n">
        <v>3448267</v>
      </c>
      <c r="I12" s="28" t="n">
        <v>5607217</v>
      </c>
      <c r="J12" s="23" t="n">
        <v>448211</v>
      </c>
      <c r="K12" s="37" t="n">
        <v>5605414</v>
      </c>
      <c r="L12" s="25"/>
    </row>
    <row r="13" customFormat="false" ht="12" hidden="false" customHeight="false" outlineLevel="0" collapsed="false">
      <c r="A13" s="23" t="n">
        <v>11</v>
      </c>
      <c r="B13" s="33" t="n">
        <v>2006</v>
      </c>
      <c r="C13" s="27" t="s">
        <v>28</v>
      </c>
      <c r="D13" s="28" t="s">
        <v>33</v>
      </c>
      <c r="E13" s="28" t="s">
        <v>34</v>
      </c>
      <c r="F13" s="38" t="n">
        <v>0.63</v>
      </c>
      <c r="G13" s="38" t="n">
        <v>0.57</v>
      </c>
      <c r="H13" s="28" t="n">
        <v>3468904.58017</v>
      </c>
      <c r="I13" s="28" t="n">
        <v>5598498.52715</v>
      </c>
      <c r="J13" s="23" t="n">
        <v>468841</v>
      </c>
      <c r="K13" s="37" t="n">
        <v>5596699</v>
      </c>
      <c r="L13" s="39"/>
    </row>
    <row r="14" s="4" customFormat="true" ht="12" hidden="false" customHeight="false" outlineLevel="0" collapsed="false">
      <c r="A14" s="23" t="n">
        <v>12</v>
      </c>
      <c r="B14" s="33" t="n">
        <v>2014</v>
      </c>
      <c r="C14" s="27" t="s">
        <v>28</v>
      </c>
      <c r="D14" s="28" t="s">
        <v>35</v>
      </c>
      <c r="E14" s="28" t="s">
        <v>36</v>
      </c>
      <c r="F14" s="29"/>
      <c r="G14" s="29"/>
      <c r="H14" s="28" t="n">
        <v>3468116</v>
      </c>
      <c r="I14" s="28" t="n">
        <v>5605151</v>
      </c>
      <c r="J14" s="30" t="n">
        <v>468052</v>
      </c>
      <c r="K14" s="35" t="n">
        <v>5603349</v>
      </c>
      <c r="L14" s="25"/>
    </row>
    <row r="15" customFormat="false" ht="12" hidden="false" customHeight="false" outlineLevel="0" collapsed="false">
      <c r="A15" s="23" t="n">
        <v>13</v>
      </c>
      <c r="B15" s="33" t="n">
        <v>2013</v>
      </c>
      <c r="C15" s="27" t="s">
        <v>28</v>
      </c>
      <c r="D15" s="28" t="s">
        <v>37</v>
      </c>
      <c r="E15" s="28" t="s">
        <v>38</v>
      </c>
      <c r="F15" s="38" t="n">
        <v>0.47</v>
      </c>
      <c r="G15" s="29" t="n">
        <v>0.5</v>
      </c>
      <c r="H15" s="28" t="n">
        <v>3453978</v>
      </c>
      <c r="I15" s="28" t="n">
        <v>5600938</v>
      </c>
      <c r="J15" s="23" t="n">
        <v>453920</v>
      </c>
      <c r="K15" s="37" t="n">
        <v>5599137</v>
      </c>
      <c r="L15" s="39"/>
    </row>
    <row r="16" s="4" customFormat="true" ht="12" hidden="false" customHeight="false" outlineLevel="0" collapsed="false">
      <c r="A16" s="23" t="n">
        <v>14</v>
      </c>
      <c r="B16" s="33" t="n">
        <v>2021</v>
      </c>
      <c r="C16" s="27" t="s">
        <v>28</v>
      </c>
      <c r="D16" s="28" t="s">
        <v>39</v>
      </c>
      <c r="E16" s="28" t="s">
        <v>40</v>
      </c>
      <c r="F16" s="29" t="n">
        <v>8.9</v>
      </c>
      <c r="G16" s="29"/>
      <c r="H16" s="28" t="n">
        <v>3456663</v>
      </c>
      <c r="I16" s="28" t="n">
        <v>5617717</v>
      </c>
      <c r="J16" s="30" t="n">
        <v>456604</v>
      </c>
      <c r="K16" s="35" t="n">
        <v>5615910</v>
      </c>
      <c r="L16" s="31"/>
      <c r="M16" s="32"/>
    </row>
    <row r="17" customFormat="false" ht="12" hidden="false" customHeight="false" outlineLevel="0" collapsed="false">
      <c r="A17" s="23" t="n">
        <v>15</v>
      </c>
      <c r="B17" s="33" t="n">
        <v>2004</v>
      </c>
      <c r="C17" s="27" t="s">
        <v>41</v>
      </c>
      <c r="D17" s="28" t="s">
        <v>42</v>
      </c>
      <c r="E17" s="28" t="s">
        <v>43</v>
      </c>
      <c r="F17" s="38" t="n">
        <v>0.44</v>
      </c>
      <c r="G17" s="38" t="n">
        <v>0.41</v>
      </c>
      <c r="H17" s="28" t="n">
        <v>3437619.78771</v>
      </c>
      <c r="I17" s="28" t="n">
        <v>5580851.55178</v>
      </c>
      <c r="J17" s="23" t="n">
        <v>437569</v>
      </c>
      <c r="K17" s="37" t="n">
        <v>5579059</v>
      </c>
      <c r="L17" s="39"/>
    </row>
    <row r="18" customFormat="false" ht="12" hidden="false" customHeight="false" outlineLevel="0" collapsed="false">
      <c r="A18" s="23" t="n">
        <v>16</v>
      </c>
      <c r="B18" s="33" t="n">
        <v>2011</v>
      </c>
      <c r="C18" s="27" t="s">
        <v>41</v>
      </c>
      <c r="D18" s="28" t="s">
        <v>44</v>
      </c>
      <c r="E18" s="28" t="s">
        <v>45</v>
      </c>
      <c r="F18" s="29" t="n">
        <v>0.49</v>
      </c>
      <c r="G18" s="38" t="n">
        <v>0.44</v>
      </c>
      <c r="H18" s="28" t="n">
        <v>3439857.52205</v>
      </c>
      <c r="I18" s="28" t="n">
        <v>5574123.78093</v>
      </c>
      <c r="J18" s="23" t="n">
        <v>439806</v>
      </c>
      <c r="K18" s="37" t="n">
        <v>5572334</v>
      </c>
      <c r="L18" s="39"/>
    </row>
    <row r="19" customFormat="false" ht="12" hidden="false" customHeight="false" outlineLevel="0" collapsed="false">
      <c r="A19" s="23" t="n">
        <v>17</v>
      </c>
      <c r="B19" s="33" t="n">
        <v>2011</v>
      </c>
      <c r="C19" s="27" t="s">
        <v>41</v>
      </c>
      <c r="D19" s="28" t="s">
        <v>44</v>
      </c>
      <c r="E19" s="28" t="s">
        <v>46</v>
      </c>
      <c r="F19" s="29"/>
      <c r="G19" s="29" t="n">
        <v>0.25</v>
      </c>
      <c r="H19" s="28" t="n">
        <v>3437646</v>
      </c>
      <c r="I19" s="28" t="n">
        <v>5579123</v>
      </c>
      <c r="J19" s="23" t="n">
        <v>437595</v>
      </c>
      <c r="K19" s="37" t="n">
        <v>5577331</v>
      </c>
      <c r="L19" s="39"/>
    </row>
    <row r="20" customFormat="false" ht="12" hidden="false" customHeight="false" outlineLevel="0" collapsed="false">
      <c r="A20" s="23" t="n">
        <v>18</v>
      </c>
      <c r="B20" s="33" t="n">
        <v>2006</v>
      </c>
      <c r="C20" s="27" t="s">
        <v>41</v>
      </c>
      <c r="D20" s="28" t="s">
        <v>47</v>
      </c>
      <c r="E20" s="28" t="s">
        <v>48</v>
      </c>
      <c r="F20" s="29" t="n">
        <v>2.4</v>
      </c>
      <c r="G20" s="38" t="n">
        <v>0.932</v>
      </c>
      <c r="H20" s="28" t="n">
        <v>3447828.86887</v>
      </c>
      <c r="I20" s="28" t="n">
        <v>5582368.15646</v>
      </c>
      <c r="J20" s="23" t="n">
        <v>447774</v>
      </c>
      <c r="K20" s="37" t="n">
        <v>5580575</v>
      </c>
      <c r="L20" s="39"/>
    </row>
    <row r="21" customFormat="false" ht="12" hidden="false" customHeight="false" outlineLevel="0" collapsed="false">
      <c r="A21" s="23" t="n">
        <v>19</v>
      </c>
      <c r="B21" s="40" t="n">
        <v>2007</v>
      </c>
      <c r="C21" s="27" t="s">
        <v>41</v>
      </c>
      <c r="D21" s="28" t="s">
        <v>49</v>
      </c>
      <c r="E21" s="28" t="s">
        <v>50</v>
      </c>
      <c r="F21" s="29" t="n">
        <v>1.4</v>
      </c>
      <c r="G21" s="29" t="n">
        <v>0.25</v>
      </c>
      <c r="H21" s="28" t="n">
        <v>3444283.50619</v>
      </c>
      <c r="I21" s="28" t="n">
        <v>5585084.00561</v>
      </c>
      <c r="J21" s="23" t="n">
        <v>444230</v>
      </c>
      <c r="K21" s="37" t="n">
        <v>5583289</v>
      </c>
      <c r="L21" s="39"/>
    </row>
    <row r="22" customFormat="false" ht="12" hidden="false" customHeight="false" outlineLevel="0" collapsed="false">
      <c r="A22" s="23" t="n">
        <v>20</v>
      </c>
      <c r="B22" s="33" t="n">
        <v>2010</v>
      </c>
      <c r="C22" s="27" t="s">
        <v>41</v>
      </c>
      <c r="D22" s="28" t="s">
        <v>49</v>
      </c>
      <c r="E22" s="26" t="s">
        <v>49</v>
      </c>
      <c r="F22" s="29" t="n">
        <v>1.74</v>
      </c>
      <c r="G22" s="29" t="n">
        <v>0.5</v>
      </c>
      <c r="H22" s="28" t="n">
        <v>3441736.526</v>
      </c>
      <c r="I22" s="28" t="n">
        <v>5583798.45</v>
      </c>
      <c r="J22" s="23" t="n">
        <v>441684</v>
      </c>
      <c r="K22" s="37" t="n">
        <v>5582004</v>
      </c>
      <c r="L22" s="39"/>
    </row>
    <row r="23" customFormat="false" ht="12" hidden="false" customHeight="false" outlineLevel="0" collapsed="false">
      <c r="A23" s="23" t="n">
        <v>21</v>
      </c>
      <c r="B23" s="33" t="n">
        <v>2006</v>
      </c>
      <c r="C23" s="27" t="s">
        <v>41</v>
      </c>
      <c r="D23" s="28" t="s">
        <v>51</v>
      </c>
      <c r="E23" s="26" t="s">
        <v>52</v>
      </c>
      <c r="F23" s="38" t="n">
        <v>0.96</v>
      </c>
      <c r="G23" s="38" t="n">
        <v>0.96</v>
      </c>
      <c r="H23" s="28" t="n">
        <v>3449499.65821</v>
      </c>
      <c r="I23" s="28" t="n">
        <v>5595434.7137</v>
      </c>
      <c r="J23" s="23" t="n">
        <v>449444</v>
      </c>
      <c r="K23" s="37" t="n">
        <v>5593636</v>
      </c>
      <c r="L23" s="39"/>
    </row>
    <row r="24" customFormat="false" ht="12" hidden="false" customHeight="false" outlineLevel="0" collapsed="false">
      <c r="A24" s="23" t="n">
        <v>22</v>
      </c>
      <c r="B24" s="33" t="n">
        <v>2013</v>
      </c>
      <c r="C24" s="27" t="s">
        <v>41</v>
      </c>
      <c r="D24" s="28" t="s">
        <v>51</v>
      </c>
      <c r="E24" s="28" t="s">
        <v>53</v>
      </c>
      <c r="F24" s="38" t="n">
        <v>0.063</v>
      </c>
      <c r="G24" s="29" t="n">
        <v>0.08</v>
      </c>
      <c r="H24" s="28" t="n">
        <v>3451736</v>
      </c>
      <c r="I24" s="28" t="n">
        <v>5597701</v>
      </c>
      <c r="J24" s="23" t="n">
        <v>451679</v>
      </c>
      <c r="K24" s="37" t="n">
        <v>5595901</v>
      </c>
      <c r="L24" s="39"/>
    </row>
    <row r="25" customFormat="false" ht="12" hidden="false" customHeight="false" outlineLevel="0" collapsed="false">
      <c r="A25" s="23" t="n">
        <v>23</v>
      </c>
      <c r="B25" s="33" t="n">
        <v>2002</v>
      </c>
      <c r="C25" s="27" t="s">
        <v>41</v>
      </c>
      <c r="D25" s="28" t="s">
        <v>54</v>
      </c>
      <c r="E25" s="28" t="s">
        <v>55</v>
      </c>
      <c r="F25" s="38" t="n">
        <v>0.88</v>
      </c>
      <c r="G25" s="38" t="n">
        <v>1.04</v>
      </c>
      <c r="H25" s="28" t="n">
        <v>3453840.771</v>
      </c>
      <c r="I25" s="28" t="n">
        <v>5584021.192</v>
      </c>
      <c r="J25" s="23" t="n">
        <v>453783</v>
      </c>
      <c r="K25" s="37" t="n">
        <v>5582227</v>
      </c>
      <c r="L25" s="39"/>
    </row>
    <row r="26" s="4" customFormat="true" ht="12" hidden="false" customHeight="false" outlineLevel="0" collapsed="false">
      <c r="A26" s="23" t="n">
        <v>24</v>
      </c>
      <c r="B26" s="33" t="n">
        <v>2011</v>
      </c>
      <c r="C26" s="27" t="s">
        <v>41</v>
      </c>
      <c r="D26" s="28" t="s">
        <v>56</v>
      </c>
      <c r="E26" s="28" t="s">
        <v>57</v>
      </c>
      <c r="F26" s="29"/>
      <c r="G26" s="29" t="n">
        <v>0.16</v>
      </c>
      <c r="H26" s="28" t="n">
        <v>3452000.20869</v>
      </c>
      <c r="I26" s="28" t="n">
        <v>5592146.45773</v>
      </c>
      <c r="J26" s="23" t="n">
        <v>451943</v>
      </c>
      <c r="K26" s="37" t="n">
        <v>5590349</v>
      </c>
      <c r="L26" s="25"/>
    </row>
    <row r="27" s="4" customFormat="true" ht="12" hidden="false" customHeight="false" outlineLevel="0" collapsed="false">
      <c r="A27" s="23" t="n">
        <v>25</v>
      </c>
      <c r="B27" s="33" t="n">
        <v>2014</v>
      </c>
      <c r="C27" s="27" t="s">
        <v>41</v>
      </c>
      <c r="D27" s="28" t="s">
        <v>56</v>
      </c>
      <c r="E27" s="28" t="s">
        <v>58</v>
      </c>
      <c r="F27" s="29"/>
      <c r="G27" s="29" t="n">
        <v>0.08</v>
      </c>
      <c r="H27" s="28" t="n">
        <v>3448231</v>
      </c>
      <c r="I27" s="28" t="n">
        <v>5588194</v>
      </c>
      <c r="J27" s="23" t="n">
        <v>448176</v>
      </c>
      <c r="K27" s="37" t="n">
        <v>5586398</v>
      </c>
      <c r="L27" s="25"/>
    </row>
    <row r="28" s="4" customFormat="true" ht="12" hidden="false" customHeight="false" outlineLevel="0" collapsed="false">
      <c r="A28" s="23" t="n">
        <v>26</v>
      </c>
      <c r="B28" s="33" t="n">
        <v>2009</v>
      </c>
      <c r="C28" s="27" t="s">
        <v>59</v>
      </c>
      <c r="D28" s="28" t="s">
        <v>60</v>
      </c>
      <c r="E28" s="28" t="s">
        <v>61</v>
      </c>
      <c r="F28" s="29" t="n">
        <v>4</v>
      </c>
      <c r="G28" s="29" t="n">
        <v>1.7</v>
      </c>
      <c r="H28" s="28" t="n">
        <v>3496061.78936</v>
      </c>
      <c r="I28" s="28" t="n">
        <v>5624436.93006</v>
      </c>
      <c r="J28" s="23" t="n">
        <v>495988</v>
      </c>
      <c r="K28" s="37" t="n">
        <v>5622627</v>
      </c>
      <c r="L28" s="25"/>
    </row>
    <row r="29" s="4" customFormat="true" ht="12" hidden="false" customHeight="false" outlineLevel="0" collapsed="false">
      <c r="A29" s="23" t="n">
        <v>27</v>
      </c>
      <c r="B29" s="33" t="n">
        <v>2011</v>
      </c>
      <c r="C29" s="27" t="s">
        <v>59</v>
      </c>
      <c r="D29" s="28" t="s">
        <v>60</v>
      </c>
      <c r="E29" s="28" t="s">
        <v>62</v>
      </c>
      <c r="F29" s="29" t="n">
        <v>4.7</v>
      </c>
      <c r="G29" s="29" t="n">
        <v>2.1</v>
      </c>
      <c r="H29" s="28" t="n">
        <v>3493976.812</v>
      </c>
      <c r="I29" s="28" t="n">
        <v>5626191.88</v>
      </c>
      <c r="J29" s="23" t="n">
        <v>493903</v>
      </c>
      <c r="K29" s="37" t="n">
        <v>5624381</v>
      </c>
      <c r="L29" s="25"/>
    </row>
    <row r="30" customFormat="false" ht="12" hidden="false" customHeight="false" outlineLevel="0" collapsed="false">
      <c r="A30" s="23" t="n">
        <v>28</v>
      </c>
      <c r="B30" s="33" t="n">
        <v>2009</v>
      </c>
      <c r="C30" s="27" t="s">
        <v>59</v>
      </c>
      <c r="D30" s="28" t="s">
        <v>63</v>
      </c>
      <c r="E30" s="28" t="s">
        <v>64</v>
      </c>
      <c r="F30" s="38" t="n">
        <v>0.43</v>
      </c>
      <c r="G30" s="29" t="n">
        <v>0.35</v>
      </c>
      <c r="H30" s="28" t="n">
        <v>3488957.90938</v>
      </c>
      <c r="I30" s="28" t="n">
        <v>5622531.54931</v>
      </c>
      <c r="J30" s="23" t="n">
        <v>488886</v>
      </c>
      <c r="K30" s="37" t="n">
        <v>5620723</v>
      </c>
      <c r="L30" s="39"/>
    </row>
    <row r="31" s="4" customFormat="true" ht="12" hidden="false" customHeight="false" outlineLevel="0" collapsed="false">
      <c r="A31" s="23" t="n">
        <v>29</v>
      </c>
      <c r="B31" s="33" t="n">
        <v>2011</v>
      </c>
      <c r="C31" s="27" t="s">
        <v>59</v>
      </c>
      <c r="D31" s="28" t="s">
        <v>63</v>
      </c>
      <c r="E31" s="28" t="s">
        <v>65</v>
      </c>
      <c r="F31" s="29"/>
      <c r="G31" s="29" t="n">
        <v>2.2</v>
      </c>
      <c r="H31" s="28" t="n">
        <v>3488058.73761</v>
      </c>
      <c r="I31" s="28" t="n">
        <v>5624451.5235</v>
      </c>
      <c r="J31" s="23" t="n">
        <v>487988</v>
      </c>
      <c r="K31" s="37" t="n">
        <v>5622642</v>
      </c>
      <c r="L31" s="25"/>
    </row>
    <row r="32" customFormat="false" ht="12" hidden="false" customHeight="false" outlineLevel="0" collapsed="false">
      <c r="A32" s="23" t="n">
        <v>30</v>
      </c>
      <c r="B32" s="33" t="n">
        <v>2010</v>
      </c>
      <c r="C32" s="27" t="s">
        <v>59</v>
      </c>
      <c r="D32" s="28" t="s">
        <v>66</v>
      </c>
      <c r="E32" s="28" t="s">
        <v>67</v>
      </c>
      <c r="F32" s="38" t="n">
        <v>2.89</v>
      </c>
      <c r="G32" s="38" t="n">
        <v>3</v>
      </c>
      <c r="H32" s="28" t="n">
        <v>3478773.08799</v>
      </c>
      <c r="I32" s="28" t="n">
        <v>5617369.91129</v>
      </c>
      <c r="J32" s="23" t="n">
        <v>478705</v>
      </c>
      <c r="K32" s="37" t="n">
        <v>5615563</v>
      </c>
      <c r="L32" s="39"/>
    </row>
    <row r="33" s="4" customFormat="true" ht="12" hidden="false" customHeight="false" outlineLevel="0" collapsed="false">
      <c r="A33" s="23" t="n">
        <v>31</v>
      </c>
      <c r="B33" s="33" t="n">
        <v>2010</v>
      </c>
      <c r="C33" s="27" t="s">
        <v>59</v>
      </c>
      <c r="D33" s="28" t="s">
        <v>68</v>
      </c>
      <c r="E33" s="28" t="s">
        <v>69</v>
      </c>
      <c r="F33" s="29" t="n">
        <v>0.581</v>
      </c>
      <c r="G33" s="29" t="n">
        <v>0.25</v>
      </c>
      <c r="H33" s="28" t="n">
        <v>3497555.98817</v>
      </c>
      <c r="I33" s="28" t="n">
        <v>5633509.20486</v>
      </c>
      <c r="J33" s="23" t="n">
        <v>497481</v>
      </c>
      <c r="K33" s="37" t="n">
        <v>5631695</v>
      </c>
      <c r="L33" s="25"/>
    </row>
    <row r="34" s="4" customFormat="true" ht="24.75" hidden="false" customHeight="false" outlineLevel="0" collapsed="false">
      <c r="A34" s="23" t="n">
        <v>32</v>
      </c>
      <c r="B34" s="33" t="n">
        <v>2011</v>
      </c>
      <c r="C34" s="27" t="s">
        <v>59</v>
      </c>
      <c r="D34" s="28" t="s">
        <v>68</v>
      </c>
      <c r="E34" s="28" t="s">
        <v>70</v>
      </c>
      <c r="F34" s="38" t="n">
        <v>5.09</v>
      </c>
      <c r="G34" s="38" t="n">
        <v>4.96</v>
      </c>
      <c r="H34" s="28" t="n">
        <v>3490070.02921</v>
      </c>
      <c r="I34" s="28" t="n">
        <v>5630563.04938</v>
      </c>
      <c r="J34" s="23" t="n">
        <v>489998</v>
      </c>
      <c r="K34" s="37" t="n">
        <v>5628750</v>
      </c>
      <c r="L34" s="41" t="s">
        <v>71</v>
      </c>
    </row>
    <row r="35" s="4" customFormat="true" ht="12" hidden="false" customHeight="false" outlineLevel="0" collapsed="false">
      <c r="A35" s="23" t="n">
        <v>33</v>
      </c>
      <c r="B35" s="33" t="n">
        <v>2014</v>
      </c>
      <c r="C35" s="27" t="s">
        <v>59</v>
      </c>
      <c r="D35" s="28" t="s">
        <v>68</v>
      </c>
      <c r="E35" s="28" t="s">
        <v>72</v>
      </c>
      <c r="F35" s="29"/>
      <c r="G35" s="29" t="n">
        <v>1</v>
      </c>
      <c r="H35" s="28" t="n">
        <v>3493614.95193</v>
      </c>
      <c r="I35" s="28" t="n">
        <v>5633019.98558</v>
      </c>
      <c r="J35" s="23" t="n">
        <v>493542</v>
      </c>
      <c r="K35" s="37" t="n">
        <v>5631206</v>
      </c>
      <c r="L35" s="42"/>
    </row>
    <row r="36" s="4" customFormat="true" ht="12" hidden="false" customHeight="false" outlineLevel="0" collapsed="false">
      <c r="A36" s="23" t="n">
        <v>34</v>
      </c>
      <c r="B36" s="33" t="n">
        <v>2017</v>
      </c>
      <c r="C36" s="27" t="s">
        <v>59</v>
      </c>
      <c r="D36" s="28" t="s">
        <v>68</v>
      </c>
      <c r="E36" s="28" t="s">
        <v>73</v>
      </c>
      <c r="F36" s="29"/>
      <c r="G36" s="29" t="n">
        <v>0.08</v>
      </c>
      <c r="H36" s="28" t="n">
        <v>3496627</v>
      </c>
      <c r="I36" s="28" t="n">
        <v>5637403</v>
      </c>
      <c r="J36" s="43" t="n">
        <v>496553</v>
      </c>
      <c r="K36" s="44" t="n">
        <v>5635588</v>
      </c>
      <c r="L36" s="25"/>
      <c r="M36" s="32"/>
    </row>
    <row r="37" s="4" customFormat="true" ht="12" hidden="false" customHeight="false" outlineLevel="0" collapsed="false">
      <c r="A37" s="23" t="n">
        <v>35</v>
      </c>
      <c r="B37" s="33" t="n">
        <v>2018</v>
      </c>
      <c r="C37" s="27" t="s">
        <v>59</v>
      </c>
      <c r="D37" s="28" t="s">
        <v>68</v>
      </c>
      <c r="E37" s="28" t="s">
        <v>74</v>
      </c>
      <c r="F37" s="29" t="n">
        <v>0.95</v>
      </c>
      <c r="G37" s="29"/>
      <c r="H37" s="28" t="n">
        <v>3492534</v>
      </c>
      <c r="I37" s="28" t="n">
        <v>5629943</v>
      </c>
      <c r="J37" s="30" t="n">
        <v>492461</v>
      </c>
      <c r="K37" s="35" t="n">
        <v>5628130</v>
      </c>
      <c r="L37" s="31"/>
    </row>
    <row r="38" customFormat="false" ht="12" hidden="false" customHeight="false" outlineLevel="0" collapsed="false">
      <c r="A38" s="23" t="n">
        <v>36</v>
      </c>
      <c r="B38" s="33" t="n">
        <v>2010</v>
      </c>
      <c r="C38" s="27" t="s">
        <v>59</v>
      </c>
      <c r="D38" s="28" t="s">
        <v>75</v>
      </c>
      <c r="E38" s="28" t="s">
        <v>76</v>
      </c>
      <c r="F38" s="38" t="n">
        <v>0.41</v>
      </c>
      <c r="G38" s="38" t="n">
        <v>0.41</v>
      </c>
      <c r="H38" s="28" t="n">
        <v>3480430.125</v>
      </c>
      <c r="I38" s="28" t="n">
        <v>5638009.786</v>
      </c>
      <c r="J38" s="23" t="n">
        <v>480362</v>
      </c>
      <c r="K38" s="37" t="n">
        <v>5636194</v>
      </c>
      <c r="L38" s="39"/>
    </row>
    <row r="39" s="4" customFormat="true" ht="12" hidden="false" customHeight="false" outlineLevel="0" collapsed="false">
      <c r="A39" s="23" t="n">
        <v>37</v>
      </c>
      <c r="B39" s="33" t="n">
        <v>2009</v>
      </c>
      <c r="C39" s="27" t="s">
        <v>59</v>
      </c>
      <c r="D39" s="28" t="s">
        <v>77</v>
      </c>
      <c r="E39" s="26" t="s">
        <v>78</v>
      </c>
      <c r="F39" s="29" t="n">
        <v>0.54</v>
      </c>
      <c r="G39" s="29" t="n">
        <v>0.37</v>
      </c>
      <c r="H39" s="28" t="n">
        <v>3480458.08284</v>
      </c>
      <c r="I39" s="28" t="n">
        <v>5628674.74515</v>
      </c>
      <c r="J39" s="23" t="n">
        <v>480390</v>
      </c>
      <c r="K39" s="37" t="n">
        <v>5626863</v>
      </c>
      <c r="L39" s="25"/>
      <c r="M39" s="32"/>
    </row>
    <row r="40" s="4" customFormat="true" ht="12" hidden="false" customHeight="false" outlineLevel="0" collapsed="false">
      <c r="A40" s="23" t="n">
        <v>38</v>
      </c>
      <c r="B40" s="33" t="n">
        <v>2020</v>
      </c>
      <c r="C40" s="27" t="s">
        <v>59</v>
      </c>
      <c r="D40" s="28" t="s">
        <v>77</v>
      </c>
      <c r="E40" s="26" t="s">
        <v>79</v>
      </c>
      <c r="F40" s="29" t="n">
        <v>5.95</v>
      </c>
      <c r="G40" s="29"/>
      <c r="H40" s="28" t="n">
        <v>3486398</v>
      </c>
      <c r="I40" s="28" t="n">
        <v>5631693</v>
      </c>
      <c r="J40" s="23" t="n">
        <v>486327</v>
      </c>
      <c r="K40" s="37" t="n">
        <v>5629880</v>
      </c>
      <c r="L40" s="31"/>
    </row>
    <row r="41" s="46" customFormat="true" ht="12" hidden="false" customHeight="false" outlineLevel="0" collapsed="false">
      <c r="A41" s="23" t="n">
        <v>39</v>
      </c>
      <c r="B41" s="33" t="n">
        <v>2014</v>
      </c>
      <c r="C41" s="27" t="s">
        <v>59</v>
      </c>
      <c r="D41" s="28" t="s">
        <v>80</v>
      </c>
      <c r="E41" s="28" t="s">
        <v>81</v>
      </c>
      <c r="F41" s="29"/>
      <c r="G41" s="29" t="n">
        <v>0.08</v>
      </c>
      <c r="H41" s="28" t="n">
        <v>3479118</v>
      </c>
      <c r="I41" s="28" t="n">
        <v>5645525</v>
      </c>
      <c r="J41" s="23" t="n">
        <v>479050</v>
      </c>
      <c r="K41" s="37" t="n">
        <v>5643707</v>
      </c>
      <c r="L41" s="25"/>
      <c r="M41" s="45"/>
    </row>
    <row r="42" s="4" customFormat="true" ht="12" hidden="false" customHeight="false" outlineLevel="0" collapsed="false">
      <c r="A42" s="43" t="n">
        <v>40</v>
      </c>
      <c r="B42" s="47" t="n">
        <v>2018</v>
      </c>
      <c r="C42" s="27" t="s">
        <v>59</v>
      </c>
      <c r="D42" s="28" t="s">
        <v>82</v>
      </c>
      <c r="E42" s="28" t="s">
        <v>83</v>
      </c>
      <c r="F42" s="48"/>
      <c r="G42" s="48" t="n">
        <v>1.6</v>
      </c>
      <c r="H42" s="49" t="n">
        <v>3507788</v>
      </c>
      <c r="I42" s="49" t="n">
        <v>5640525</v>
      </c>
      <c r="J42" s="49" t="n">
        <v>507709</v>
      </c>
      <c r="K42" s="50" t="n">
        <v>5638709</v>
      </c>
      <c r="L42" s="51"/>
    </row>
    <row r="43" s="4" customFormat="true" ht="12" hidden="false" customHeight="false" outlineLevel="0" collapsed="false">
      <c r="A43" s="23" t="n">
        <v>41</v>
      </c>
      <c r="B43" s="33" t="n">
        <v>2006</v>
      </c>
      <c r="C43" s="27" t="s">
        <v>59</v>
      </c>
      <c r="D43" s="28" t="s">
        <v>84</v>
      </c>
      <c r="E43" s="26" t="s">
        <v>85</v>
      </c>
      <c r="F43" s="29" t="n">
        <v>3.54</v>
      </c>
      <c r="G43" s="29" t="n">
        <v>1.5</v>
      </c>
      <c r="H43" s="28" t="n">
        <v>3496094.74906</v>
      </c>
      <c r="I43" s="28" t="n">
        <v>5639790.07447</v>
      </c>
      <c r="J43" s="23" t="n">
        <v>496021</v>
      </c>
      <c r="K43" s="37" t="n">
        <v>5637974</v>
      </c>
      <c r="L43" s="25"/>
    </row>
    <row r="44" customFormat="false" ht="12" hidden="false" customHeight="false" outlineLevel="0" collapsed="false">
      <c r="A44" s="23" t="n">
        <v>42</v>
      </c>
      <c r="B44" s="33" t="n">
        <v>2007</v>
      </c>
      <c r="C44" s="27" t="s">
        <v>59</v>
      </c>
      <c r="D44" s="28" t="s">
        <v>84</v>
      </c>
      <c r="E44" s="28" t="s">
        <v>86</v>
      </c>
      <c r="F44" s="38" t="n">
        <v>0.9</v>
      </c>
      <c r="G44" s="38" t="n">
        <v>0.82</v>
      </c>
      <c r="H44" s="28" t="n">
        <v>3499850.27086</v>
      </c>
      <c r="I44" s="28" t="n">
        <v>5642445.74311</v>
      </c>
      <c r="J44" s="23" t="n">
        <v>499774</v>
      </c>
      <c r="K44" s="37" t="n">
        <v>5640629</v>
      </c>
      <c r="L44" s="39"/>
    </row>
    <row r="45" customFormat="false" ht="24.75" hidden="false" customHeight="false" outlineLevel="0" collapsed="false">
      <c r="A45" s="23" t="n">
        <v>43</v>
      </c>
      <c r="B45" s="33" t="n">
        <v>2011</v>
      </c>
      <c r="C45" s="27" t="s">
        <v>59</v>
      </c>
      <c r="D45" s="28" t="s">
        <v>84</v>
      </c>
      <c r="E45" s="28" t="s">
        <v>87</v>
      </c>
      <c r="F45" s="38" t="n">
        <v>0.93</v>
      </c>
      <c r="G45" s="38" t="n">
        <v>1</v>
      </c>
      <c r="H45" s="28" t="n">
        <v>3491447.81017</v>
      </c>
      <c r="I45" s="28" t="n">
        <v>5640662.68558</v>
      </c>
      <c r="J45" s="23" t="n">
        <v>491375</v>
      </c>
      <c r="K45" s="37" t="n">
        <v>5638846</v>
      </c>
      <c r="L45" s="52" t="s">
        <v>88</v>
      </c>
    </row>
    <row r="46" customFormat="false" ht="12" hidden="false" customHeight="false" outlineLevel="0" collapsed="false">
      <c r="A46" s="23" t="n">
        <v>44</v>
      </c>
      <c r="B46" s="33" t="s">
        <v>89</v>
      </c>
      <c r="C46" s="27" t="s">
        <v>59</v>
      </c>
      <c r="D46" s="28" t="s">
        <v>90</v>
      </c>
      <c r="E46" s="28" t="s">
        <v>91</v>
      </c>
      <c r="F46" s="29" t="n">
        <v>2.1</v>
      </c>
      <c r="G46" s="29" t="n">
        <v>2</v>
      </c>
      <c r="H46" s="28" t="n">
        <v>3502083.59469</v>
      </c>
      <c r="I46" s="28" t="n">
        <v>5636220.95878</v>
      </c>
      <c r="J46" s="23" t="n">
        <v>502007</v>
      </c>
      <c r="K46" s="37" t="n">
        <v>5634406</v>
      </c>
      <c r="L46" s="39"/>
    </row>
    <row r="47" customFormat="false" ht="12" hidden="false" customHeight="false" outlineLevel="0" collapsed="false">
      <c r="A47" s="23" t="n">
        <v>45</v>
      </c>
      <c r="B47" s="33" t="n">
        <v>2017</v>
      </c>
      <c r="C47" s="27" t="s">
        <v>59</v>
      </c>
      <c r="D47" s="28" t="s">
        <v>90</v>
      </c>
      <c r="E47" s="28" t="s">
        <v>92</v>
      </c>
      <c r="F47" s="38" t="n">
        <v>0.04</v>
      </c>
      <c r="G47" s="29" t="n">
        <v>0.08</v>
      </c>
      <c r="H47" s="28" t="n">
        <v>3498655</v>
      </c>
      <c r="I47" s="28" t="n">
        <v>5639733</v>
      </c>
      <c r="J47" s="43" t="n">
        <v>498580</v>
      </c>
      <c r="K47" s="44" t="n">
        <v>5637917</v>
      </c>
      <c r="L47" s="39"/>
    </row>
    <row r="48" customFormat="false" ht="12" hidden="false" customHeight="false" outlineLevel="0" collapsed="false">
      <c r="A48" s="23" t="n">
        <v>46</v>
      </c>
      <c r="B48" s="33" t="n">
        <v>2011</v>
      </c>
      <c r="C48" s="27" t="s">
        <v>59</v>
      </c>
      <c r="D48" s="28" t="s">
        <v>93</v>
      </c>
      <c r="E48" s="28" t="s">
        <v>94</v>
      </c>
      <c r="F48" s="38" t="n">
        <v>0.84</v>
      </c>
      <c r="G48" s="29" t="n">
        <v>1.08</v>
      </c>
      <c r="H48" s="28" t="n">
        <v>3482768</v>
      </c>
      <c r="I48" s="28" t="n">
        <v>5641977</v>
      </c>
      <c r="J48" s="23" t="n">
        <v>482698</v>
      </c>
      <c r="K48" s="37" t="n">
        <v>5640160</v>
      </c>
      <c r="L48" s="39"/>
    </row>
    <row r="49" customFormat="false" ht="12" hidden="false" customHeight="false" outlineLevel="0" collapsed="false">
      <c r="A49" s="23" t="n">
        <v>63</v>
      </c>
      <c r="B49" s="33" t="n">
        <v>2008</v>
      </c>
      <c r="C49" s="27" t="s">
        <v>59</v>
      </c>
      <c r="D49" s="28" t="s">
        <v>95</v>
      </c>
      <c r="E49" s="28" t="s">
        <v>96</v>
      </c>
      <c r="F49" s="29" t="n">
        <v>6.4</v>
      </c>
      <c r="G49" s="29" t="n">
        <v>1.1</v>
      </c>
      <c r="H49" s="53" t="n">
        <v>3487130</v>
      </c>
      <c r="I49" s="53" t="n">
        <v>5638387</v>
      </c>
      <c r="J49" s="54" t="n">
        <v>487060</v>
      </c>
      <c r="K49" s="55" t="n">
        <v>5636572</v>
      </c>
      <c r="L49" s="39"/>
    </row>
    <row r="50" s="4" customFormat="true" ht="12" hidden="false" customHeight="false" outlineLevel="0" collapsed="false">
      <c r="A50" s="23" t="n">
        <v>47</v>
      </c>
      <c r="B50" s="33" t="n">
        <v>2010</v>
      </c>
      <c r="C50" s="27" t="s">
        <v>97</v>
      </c>
      <c r="D50" s="28" t="s">
        <v>98</v>
      </c>
      <c r="E50" s="28" t="s">
        <v>99</v>
      </c>
      <c r="F50" s="29" t="n">
        <v>1.32</v>
      </c>
      <c r="G50" s="29" t="n">
        <v>0.25</v>
      </c>
      <c r="H50" s="28" t="n">
        <v>3513824.43057</v>
      </c>
      <c r="I50" s="28" t="n">
        <v>5623018.75207</v>
      </c>
      <c r="J50" s="23" t="n">
        <v>513743</v>
      </c>
      <c r="K50" s="37" t="n">
        <v>5623019</v>
      </c>
      <c r="L50" s="25"/>
    </row>
    <row r="51" customFormat="false" ht="12" hidden="false" customHeight="false" outlineLevel="0" collapsed="false">
      <c r="A51" s="23" t="n">
        <v>48</v>
      </c>
      <c r="B51" s="33" t="n">
        <v>2010</v>
      </c>
      <c r="C51" s="27" t="s">
        <v>97</v>
      </c>
      <c r="D51" s="28" t="s">
        <v>98</v>
      </c>
      <c r="E51" s="28" t="s">
        <v>100</v>
      </c>
      <c r="F51" s="38" t="n">
        <v>1</v>
      </c>
      <c r="G51" s="29" t="n">
        <v>1.04</v>
      </c>
      <c r="H51" s="28" t="n">
        <v>3527917.64</v>
      </c>
      <c r="I51" s="28" t="n">
        <v>5625226.121</v>
      </c>
      <c r="J51" s="23" t="n">
        <v>527831</v>
      </c>
      <c r="K51" s="37" t="n">
        <v>5623416</v>
      </c>
      <c r="L51" s="39"/>
    </row>
    <row r="52" s="4" customFormat="true" ht="12" hidden="false" customHeight="false" outlineLevel="0" collapsed="false">
      <c r="A52" s="23" t="n">
        <v>49</v>
      </c>
      <c r="B52" s="33" t="n">
        <v>2014</v>
      </c>
      <c r="C52" s="27" t="s">
        <v>97</v>
      </c>
      <c r="D52" s="28" t="s">
        <v>101</v>
      </c>
      <c r="E52" s="28" t="s">
        <v>102</v>
      </c>
      <c r="F52" s="29" t="n">
        <v>1.4</v>
      </c>
      <c r="G52" s="29" t="n">
        <v>0.53</v>
      </c>
      <c r="H52" s="28" t="n">
        <v>3515689</v>
      </c>
      <c r="I52" s="28" t="n">
        <v>5627311</v>
      </c>
      <c r="J52" s="23" t="n">
        <v>515607</v>
      </c>
      <c r="K52" s="37" t="n">
        <v>5625500</v>
      </c>
      <c r="L52" s="25"/>
    </row>
    <row r="53" s="4" customFormat="true" ht="12" hidden="false" customHeight="false" outlineLevel="0" collapsed="false">
      <c r="A53" s="23" t="n">
        <v>50</v>
      </c>
      <c r="B53" s="33" t="n">
        <v>2009</v>
      </c>
      <c r="C53" s="27" t="s">
        <v>97</v>
      </c>
      <c r="D53" s="28" t="s">
        <v>103</v>
      </c>
      <c r="E53" s="28" t="s">
        <v>104</v>
      </c>
      <c r="F53" s="29" t="n">
        <v>0.56</v>
      </c>
      <c r="G53" s="29" t="n">
        <v>0.24</v>
      </c>
      <c r="H53" s="28" t="n">
        <v>3497536.96205</v>
      </c>
      <c r="I53" s="28" t="n">
        <v>5622499.79938</v>
      </c>
      <c r="J53" s="23" t="n">
        <v>497462</v>
      </c>
      <c r="K53" s="37" t="n">
        <v>5620691</v>
      </c>
      <c r="L53" s="25"/>
    </row>
    <row r="54" s="4" customFormat="true" ht="12" hidden="false" customHeight="false" outlineLevel="0" collapsed="false">
      <c r="A54" s="23" t="n">
        <v>51</v>
      </c>
      <c r="B54" s="33" t="n">
        <v>2012</v>
      </c>
      <c r="C54" s="27" t="s">
        <v>97</v>
      </c>
      <c r="D54" s="28" t="s">
        <v>103</v>
      </c>
      <c r="E54" s="28" t="s">
        <v>105</v>
      </c>
      <c r="F54" s="29"/>
      <c r="G54" s="29" t="n">
        <v>0.08</v>
      </c>
      <c r="H54" s="28" t="n">
        <v>3501866</v>
      </c>
      <c r="I54" s="28" t="n">
        <v>5616925</v>
      </c>
      <c r="J54" s="23" t="n">
        <v>501790</v>
      </c>
      <c r="K54" s="37" t="n">
        <v>5615118</v>
      </c>
      <c r="L54" s="25"/>
    </row>
    <row r="55" s="4" customFormat="true" ht="12" hidden="false" customHeight="false" outlineLevel="0" collapsed="false">
      <c r="A55" s="23" t="n">
        <v>52</v>
      </c>
      <c r="B55" s="33" t="n">
        <v>2010</v>
      </c>
      <c r="C55" s="27" t="s">
        <v>97</v>
      </c>
      <c r="D55" s="28" t="s">
        <v>106</v>
      </c>
      <c r="E55" s="28" t="s">
        <v>107</v>
      </c>
      <c r="F55" s="29"/>
      <c r="G55" s="29" t="n">
        <v>1.25</v>
      </c>
      <c r="H55" s="28" t="n">
        <v>3508757.34115</v>
      </c>
      <c r="I55" s="28" t="n">
        <v>5630063.75376</v>
      </c>
      <c r="J55" s="23" t="n">
        <v>508678</v>
      </c>
      <c r="K55" s="37" t="n">
        <v>5628252</v>
      </c>
      <c r="L55" s="25"/>
    </row>
    <row r="56" s="4" customFormat="true" ht="12" hidden="false" customHeight="false" outlineLevel="0" collapsed="false">
      <c r="A56" s="23" t="n">
        <v>53</v>
      </c>
      <c r="B56" s="33" t="n">
        <v>2002</v>
      </c>
      <c r="C56" s="27" t="s">
        <v>97</v>
      </c>
      <c r="D56" s="28" t="s">
        <v>108</v>
      </c>
      <c r="E56" s="28" t="s">
        <v>108</v>
      </c>
      <c r="F56" s="29" t="n">
        <v>0.5</v>
      </c>
      <c r="G56" s="29" t="n">
        <v>0.29</v>
      </c>
      <c r="H56" s="28" t="n">
        <v>3529473</v>
      </c>
      <c r="I56" s="28" t="n">
        <v>5610773</v>
      </c>
      <c r="J56" s="23" t="n">
        <v>529385</v>
      </c>
      <c r="K56" s="37" t="n">
        <v>5608968</v>
      </c>
      <c r="L56" s="25"/>
    </row>
    <row r="57" s="4" customFormat="true" ht="12" hidden="false" customHeight="false" outlineLevel="0" collapsed="false">
      <c r="A57" s="23" t="n">
        <v>54</v>
      </c>
      <c r="B57" s="33" t="n">
        <v>2003</v>
      </c>
      <c r="C57" s="27" t="s">
        <v>97</v>
      </c>
      <c r="D57" s="28" t="s">
        <v>108</v>
      </c>
      <c r="E57" s="28" t="s">
        <v>109</v>
      </c>
      <c r="F57" s="29"/>
      <c r="G57" s="29" t="n">
        <v>0.019</v>
      </c>
      <c r="H57" s="28" t="n">
        <v>3525332.853</v>
      </c>
      <c r="I57" s="28" t="n">
        <v>5612715.12945</v>
      </c>
      <c r="J57" s="23" t="n">
        <v>525247</v>
      </c>
      <c r="K57" s="37" t="n">
        <v>5610910</v>
      </c>
      <c r="L57" s="25"/>
    </row>
    <row r="58" customFormat="false" ht="12" hidden="false" customHeight="false" outlineLevel="0" collapsed="false">
      <c r="A58" s="23" t="n">
        <v>55</v>
      </c>
      <c r="B58" s="33" t="n">
        <v>2009</v>
      </c>
      <c r="C58" s="27" t="s">
        <v>97</v>
      </c>
      <c r="D58" s="28" t="s">
        <v>108</v>
      </c>
      <c r="E58" s="28" t="s">
        <v>110</v>
      </c>
      <c r="F58" s="38" t="n">
        <v>1.21</v>
      </c>
      <c r="G58" s="38" t="n">
        <v>1.25</v>
      </c>
      <c r="H58" s="28" t="n">
        <v>3526667.47547</v>
      </c>
      <c r="I58" s="28" t="n">
        <v>5614296.41025</v>
      </c>
      <c r="J58" s="23" t="n">
        <v>526580</v>
      </c>
      <c r="K58" s="37" t="n">
        <v>5612490</v>
      </c>
      <c r="L58" s="39"/>
    </row>
    <row r="59" customFormat="false" ht="12" hidden="false" customHeight="false" outlineLevel="0" collapsed="false">
      <c r="A59" s="23" t="n">
        <v>56</v>
      </c>
      <c r="B59" s="33" t="n">
        <v>2016</v>
      </c>
      <c r="C59" s="27" t="s">
        <v>97</v>
      </c>
      <c r="D59" s="28" t="s">
        <v>108</v>
      </c>
      <c r="E59" s="28" t="s">
        <v>111</v>
      </c>
      <c r="F59" s="38" t="n">
        <v>0.09</v>
      </c>
      <c r="G59" s="29" t="n">
        <v>0.08</v>
      </c>
      <c r="H59" s="28" t="n">
        <v>3523406</v>
      </c>
      <c r="I59" s="28" t="n">
        <v>5610510</v>
      </c>
      <c r="J59" s="23" t="n">
        <v>523321</v>
      </c>
      <c r="K59" s="37" t="n">
        <v>5608706</v>
      </c>
      <c r="L59" s="39"/>
    </row>
    <row r="60" s="4" customFormat="true" ht="12" hidden="false" customHeight="false" outlineLevel="0" collapsed="false">
      <c r="A60" s="23" t="n">
        <v>57</v>
      </c>
      <c r="B60" s="33" t="n">
        <v>2010</v>
      </c>
      <c r="C60" s="27" t="s">
        <v>97</v>
      </c>
      <c r="D60" s="28" t="s">
        <v>112</v>
      </c>
      <c r="E60" s="28" t="s">
        <v>113</v>
      </c>
      <c r="F60" s="29" t="n">
        <v>0.56</v>
      </c>
      <c r="G60" s="29" t="n">
        <v>0.25</v>
      </c>
      <c r="H60" s="28" t="n">
        <v>3498134.76311</v>
      </c>
      <c r="I60" s="28" t="n">
        <v>5611424.67373</v>
      </c>
      <c r="J60" s="23" t="n">
        <v>498060</v>
      </c>
      <c r="K60" s="37" t="n">
        <v>5609620</v>
      </c>
      <c r="L60" s="25"/>
    </row>
    <row r="61" s="4" customFormat="true" ht="12" hidden="false" customHeight="false" outlineLevel="0" collapsed="false">
      <c r="A61" s="23" t="n">
        <v>58</v>
      </c>
      <c r="B61" s="56" t="n">
        <v>2011</v>
      </c>
      <c r="C61" s="23" t="s">
        <v>97</v>
      </c>
      <c r="D61" s="57" t="s">
        <v>114</v>
      </c>
      <c r="E61" s="57" t="s">
        <v>115</v>
      </c>
      <c r="F61" s="58" t="n">
        <v>1.12</v>
      </c>
      <c r="G61" s="58" t="n">
        <v>0.53</v>
      </c>
      <c r="H61" s="57" t="n">
        <v>3538105.424</v>
      </c>
      <c r="I61" s="57" t="n">
        <v>5615294.841</v>
      </c>
      <c r="J61" s="23" t="n">
        <v>538014</v>
      </c>
      <c r="K61" s="37" t="n">
        <v>5613488</v>
      </c>
      <c r="L61" s="25"/>
    </row>
    <row r="62" s="4" customFormat="true" ht="12" hidden="false" customHeight="false" outlineLevel="0" collapsed="false">
      <c r="A62" s="23" t="n">
        <v>59</v>
      </c>
      <c r="B62" s="56" t="n">
        <v>2011</v>
      </c>
      <c r="C62" s="23" t="s">
        <v>97</v>
      </c>
      <c r="D62" s="57" t="s">
        <v>116</v>
      </c>
      <c r="E62" s="57" t="s">
        <v>117</v>
      </c>
      <c r="F62" s="58" t="n">
        <v>0.232</v>
      </c>
      <c r="G62" s="58" t="n">
        <v>0.25</v>
      </c>
      <c r="H62" s="57" t="n">
        <v>3511185.21693</v>
      </c>
      <c r="I62" s="57" t="n">
        <v>5593005.28892</v>
      </c>
      <c r="J62" s="23" t="n">
        <v>511105</v>
      </c>
      <c r="K62" s="37" t="n">
        <v>5591207</v>
      </c>
      <c r="L62" s="25"/>
    </row>
    <row r="63" customFormat="false" ht="12" hidden="false" customHeight="false" outlineLevel="0" collapsed="false">
      <c r="A63" s="59" t="n">
        <v>60</v>
      </c>
      <c r="B63" s="60" t="n">
        <v>1995</v>
      </c>
      <c r="C63" s="59" t="s">
        <v>97</v>
      </c>
      <c r="D63" s="61" t="s">
        <v>118</v>
      </c>
      <c r="E63" s="61" t="s">
        <v>119</v>
      </c>
      <c r="F63" s="62" t="n">
        <v>0.32</v>
      </c>
      <c r="G63" s="62" t="n">
        <v>0.34</v>
      </c>
      <c r="H63" s="61" t="n">
        <v>3509928.59451</v>
      </c>
      <c r="I63" s="61" t="n">
        <v>5607854.3245</v>
      </c>
      <c r="J63" s="59" t="n">
        <v>509849</v>
      </c>
      <c r="K63" s="63" t="n">
        <v>5606050</v>
      </c>
      <c r="L63" s="64"/>
    </row>
    <row r="64" s="4" customFormat="true" ht="12" hidden="false" customHeight="false" outlineLevel="0" collapsed="false">
      <c r="A64" s="25" t="n">
        <v>61</v>
      </c>
      <c r="B64" s="65" t="n">
        <v>2010</v>
      </c>
      <c r="C64" s="25" t="s">
        <v>97</v>
      </c>
      <c r="D64" s="66" t="s">
        <v>118</v>
      </c>
      <c r="E64" s="65" t="s">
        <v>120</v>
      </c>
      <c r="F64" s="67" t="n">
        <v>0.118</v>
      </c>
      <c r="G64" s="67" t="n">
        <v>0.11</v>
      </c>
      <c r="H64" s="66" t="n">
        <v>3514654.05</v>
      </c>
      <c r="I64" s="66" t="n">
        <v>5603272.326</v>
      </c>
      <c r="J64" s="25" t="n">
        <v>514572</v>
      </c>
      <c r="K64" s="25" t="n">
        <v>5601471</v>
      </c>
      <c r="L64" s="25"/>
    </row>
    <row r="65" s="4" customFormat="true" ht="12" hidden="false" customHeight="false" outlineLevel="0" collapsed="false">
      <c r="A65" s="25" t="n">
        <v>62</v>
      </c>
      <c r="B65" s="65" t="n">
        <v>2013</v>
      </c>
      <c r="C65" s="25" t="s">
        <v>97</v>
      </c>
      <c r="D65" s="66" t="s">
        <v>118</v>
      </c>
      <c r="E65" s="66" t="s">
        <v>121</v>
      </c>
      <c r="F65" s="67"/>
      <c r="G65" s="67" t="n">
        <v>0.04</v>
      </c>
      <c r="H65" s="66" t="n">
        <v>3509057</v>
      </c>
      <c r="I65" s="66" t="n">
        <v>5604301</v>
      </c>
      <c r="J65" s="25" t="n">
        <v>508977</v>
      </c>
      <c r="K65" s="25" t="n">
        <v>5602499</v>
      </c>
      <c r="L65" s="25"/>
    </row>
    <row r="66" customFormat="false" ht="12" hidden="false" customHeight="false" outlineLevel="0" collapsed="false">
      <c r="A66" s="68" t="n">
        <v>63</v>
      </c>
      <c r="B66" s="69" t="n">
        <v>2007</v>
      </c>
      <c r="C66" s="68" t="s">
        <v>13</v>
      </c>
      <c r="D66" s="70" t="s">
        <v>24</v>
      </c>
      <c r="E66" s="70" t="s">
        <v>122</v>
      </c>
      <c r="F66" s="67" t="n">
        <v>0.22</v>
      </c>
      <c r="G66" s="67" t="n">
        <v>0.15</v>
      </c>
      <c r="H66" s="66" t="n">
        <v>3498288</v>
      </c>
      <c r="I66" s="66" t="n">
        <v>5600615</v>
      </c>
      <c r="J66" s="31" t="n">
        <v>498213</v>
      </c>
      <c r="K66" s="25" t="n">
        <v>5598815</v>
      </c>
      <c r="L66" s="39"/>
    </row>
    <row r="67" customFormat="false" ht="12" hidden="false" customHeight="false" outlineLevel="0" collapsed="false">
      <c r="A67" s="68" t="n">
        <v>64</v>
      </c>
      <c r="B67" s="69" t="n">
        <v>2009</v>
      </c>
      <c r="C67" s="68" t="s">
        <v>97</v>
      </c>
      <c r="D67" s="70" t="s">
        <v>108</v>
      </c>
      <c r="E67" s="70" t="s">
        <v>123</v>
      </c>
      <c r="F67" s="67" t="n">
        <v>42</v>
      </c>
      <c r="G67" s="67" t="n">
        <v>9.88</v>
      </c>
      <c r="H67" s="66" t="n">
        <v>3525024</v>
      </c>
      <c r="I67" s="66" t="n">
        <v>5614212</v>
      </c>
      <c r="J67" s="25" t="n">
        <v>524938</v>
      </c>
      <c r="K67" s="25" t="n">
        <v>5612406</v>
      </c>
      <c r="L67" s="39"/>
    </row>
    <row r="68" customFormat="false" ht="12" hidden="false" customHeight="false" outlineLevel="0" collapsed="false">
      <c r="A68" s="68" t="n">
        <v>65</v>
      </c>
      <c r="B68" s="69" t="n">
        <v>2012</v>
      </c>
      <c r="C68" s="68" t="s">
        <v>13</v>
      </c>
      <c r="D68" s="70" t="s">
        <v>16</v>
      </c>
      <c r="E68" s="70" t="s">
        <v>124</v>
      </c>
      <c r="F68" s="67" t="n">
        <v>2.2</v>
      </c>
      <c r="G68" s="67" t="n">
        <v>2</v>
      </c>
      <c r="H68" s="66" t="n">
        <v>3481236</v>
      </c>
      <c r="I68" s="66" t="n">
        <v>5606422</v>
      </c>
      <c r="J68" s="25" t="n">
        <v>481168</v>
      </c>
      <c r="K68" s="25" t="n">
        <v>5604619</v>
      </c>
      <c r="L68" s="39"/>
    </row>
    <row r="69" customFormat="false" ht="12" hidden="false" customHeight="false" outlineLevel="0" collapsed="false">
      <c r="A69" s="68" t="n">
        <v>66</v>
      </c>
      <c r="B69" s="69" t="n">
        <v>2011</v>
      </c>
      <c r="C69" s="68" t="s">
        <v>13</v>
      </c>
      <c r="D69" s="70" t="s">
        <v>16</v>
      </c>
      <c r="E69" s="71" t="s">
        <v>125</v>
      </c>
      <c r="F69" s="67" t="n">
        <v>2.14</v>
      </c>
      <c r="G69" s="67" t="n">
        <v>2</v>
      </c>
      <c r="H69" s="66" t="n">
        <v>3480138</v>
      </c>
      <c r="I69" s="66" t="n">
        <v>5606527</v>
      </c>
      <c r="J69" s="25" t="n">
        <v>480070</v>
      </c>
      <c r="K69" s="25" t="n">
        <v>5604724</v>
      </c>
      <c r="L69" s="39"/>
    </row>
    <row r="70" customFormat="false" ht="12" hidden="false" customHeight="false" outlineLevel="0" collapsed="false">
      <c r="A70" s="68" t="n">
        <v>67</v>
      </c>
      <c r="B70" s="69" t="n">
        <v>2015</v>
      </c>
      <c r="C70" s="68" t="s">
        <v>59</v>
      </c>
      <c r="D70" s="70" t="s">
        <v>80</v>
      </c>
      <c r="E70" s="70" t="s">
        <v>126</v>
      </c>
      <c r="F70" s="67"/>
      <c r="G70" s="67" t="n">
        <v>0.07</v>
      </c>
      <c r="H70" s="66" t="n">
        <v>3478586</v>
      </c>
      <c r="I70" s="66" t="n">
        <v>5644012</v>
      </c>
      <c r="J70" s="25" t="n">
        <v>478519</v>
      </c>
      <c r="K70" s="25" t="n">
        <v>5642195</v>
      </c>
      <c r="L70" s="39"/>
    </row>
    <row r="71" customFormat="false" ht="12" hidden="false" customHeight="false" outlineLevel="0" collapsed="false">
      <c r="A71" s="68" t="n">
        <v>68</v>
      </c>
      <c r="B71" s="69" t="n">
        <v>1994</v>
      </c>
      <c r="C71" s="68" t="s">
        <v>13</v>
      </c>
      <c r="D71" s="70" t="s">
        <v>127</v>
      </c>
      <c r="E71" s="70" t="s">
        <v>128</v>
      </c>
      <c r="F71" s="67" t="n">
        <v>0.41</v>
      </c>
      <c r="G71" s="67" t="n">
        <v>0.26</v>
      </c>
      <c r="H71" s="66" t="n">
        <v>3486195</v>
      </c>
      <c r="I71" s="66" t="n">
        <v>5597466</v>
      </c>
      <c r="J71" s="25" t="n">
        <v>486125</v>
      </c>
      <c r="K71" s="25" t="n">
        <v>5595667</v>
      </c>
      <c r="L71" s="39"/>
    </row>
    <row r="72" customFormat="false" ht="12" hidden="false" customHeight="false" outlineLevel="0" collapsed="false">
      <c r="A72" s="68" t="n">
        <v>69</v>
      </c>
      <c r="B72" s="69" t="n">
        <v>2006</v>
      </c>
      <c r="C72" s="68" t="s">
        <v>28</v>
      </c>
      <c r="D72" s="70" t="s">
        <v>129</v>
      </c>
      <c r="E72" s="70" t="s">
        <v>130</v>
      </c>
      <c r="F72" s="67" t="n">
        <v>0.34</v>
      </c>
      <c r="G72" s="67" t="n">
        <v>0.34</v>
      </c>
      <c r="H72" s="66" t="n">
        <v>3451627</v>
      </c>
      <c r="I72" s="66" t="n">
        <v>5615636</v>
      </c>
      <c r="J72" s="25" t="n">
        <v>451570</v>
      </c>
      <c r="K72" s="25" t="n">
        <v>5613829</v>
      </c>
      <c r="L72" s="39" t="s">
        <v>131</v>
      </c>
    </row>
    <row r="73" s="4" customFormat="true" ht="12" hidden="false" customHeight="false" outlineLevel="0" collapsed="false">
      <c r="A73" s="72" t="n">
        <v>70</v>
      </c>
      <c r="B73" s="73" t="n">
        <v>2022</v>
      </c>
      <c r="C73" s="72" t="s">
        <v>59</v>
      </c>
      <c r="D73" s="74" t="s">
        <v>90</v>
      </c>
      <c r="E73" s="74" t="s">
        <v>132</v>
      </c>
      <c r="F73" s="75" t="n">
        <v>2.1</v>
      </c>
      <c r="G73" s="75" t="n">
        <v>2</v>
      </c>
      <c r="H73" s="76" t="n">
        <v>3501830</v>
      </c>
      <c r="I73" s="76" t="n">
        <v>5636083</v>
      </c>
      <c r="J73" s="77" t="n">
        <v>501753</v>
      </c>
      <c r="K73" s="77" t="n">
        <v>5634268</v>
      </c>
      <c r="L73" s="77"/>
    </row>
    <row r="74" s="4" customFormat="true" ht="12" hidden="false" customHeight="false" outlineLevel="0" collapsed="false">
      <c r="A74" s="68" t="n">
        <v>71</v>
      </c>
      <c r="B74" s="65" t="n">
        <v>2013</v>
      </c>
      <c r="C74" s="25" t="s">
        <v>28</v>
      </c>
      <c r="D74" s="66" t="s">
        <v>31</v>
      </c>
      <c r="E74" s="66" t="s">
        <v>133</v>
      </c>
      <c r="F74" s="78" t="n">
        <v>0.05</v>
      </c>
      <c r="G74" s="78" t="n">
        <v>0.05</v>
      </c>
      <c r="H74" s="66" t="n">
        <v>3446410</v>
      </c>
      <c r="I74" s="66" t="n">
        <v>5607253</v>
      </c>
      <c r="J74" s="25" t="n">
        <v>446355</v>
      </c>
      <c r="K74" s="25" t="n">
        <v>5605449</v>
      </c>
      <c r="L74" s="79"/>
      <c r="M74" s="24"/>
      <c r="N74" s="24"/>
    </row>
    <row r="75" customFormat="false" ht="12" hidden="false" customHeight="false" outlineLevel="0" collapsed="false">
      <c r="A75" s="68" t="n">
        <v>72</v>
      </c>
      <c r="B75" s="69" t="n">
        <v>2010</v>
      </c>
      <c r="C75" s="68" t="s">
        <v>28</v>
      </c>
      <c r="D75" s="70" t="s">
        <v>134</v>
      </c>
      <c r="E75" s="70" t="s">
        <v>135</v>
      </c>
      <c r="F75" s="67" t="n">
        <v>0.13</v>
      </c>
      <c r="G75" s="67" t="n">
        <v>0.1</v>
      </c>
      <c r="H75" s="66" t="n">
        <v>3449109</v>
      </c>
      <c r="I75" s="66" t="n">
        <v>5623150</v>
      </c>
      <c r="J75" s="25" t="n">
        <v>449053</v>
      </c>
      <c r="K75" s="25" t="n">
        <v>5621340</v>
      </c>
      <c r="L75" s="80"/>
      <c r="M75" s="24"/>
      <c r="N75" s="24"/>
    </row>
    <row r="76" customFormat="false" ht="24.75" hidden="false" customHeight="false" outlineLevel="0" collapsed="false">
      <c r="A76" s="68" t="n">
        <v>73</v>
      </c>
      <c r="B76" s="69" t="n">
        <v>2009</v>
      </c>
      <c r="C76" s="68" t="s">
        <v>28</v>
      </c>
      <c r="D76" s="70" t="s">
        <v>136</v>
      </c>
      <c r="E76" s="70" t="s">
        <v>137</v>
      </c>
      <c r="F76" s="67" t="n">
        <v>1.24</v>
      </c>
      <c r="G76" s="67" t="n">
        <v>1.16</v>
      </c>
      <c r="H76" s="66" t="n">
        <v>3470249</v>
      </c>
      <c r="I76" s="66" t="n">
        <v>5626215</v>
      </c>
      <c r="J76" s="25" t="n">
        <v>470185</v>
      </c>
      <c r="K76" s="25" t="n">
        <v>5624404</v>
      </c>
      <c r="L76" s="81" t="s">
        <v>138</v>
      </c>
      <c r="M76" s="24"/>
      <c r="N76" s="24"/>
    </row>
    <row r="77" customFormat="false" ht="12" hidden="false" customHeight="false" outlineLevel="0" collapsed="false">
      <c r="A77" s="68" t="n">
        <v>74</v>
      </c>
      <c r="B77" s="69" t="n">
        <v>2012</v>
      </c>
      <c r="C77" s="68" t="s">
        <v>13</v>
      </c>
      <c r="D77" s="70" t="s">
        <v>139</v>
      </c>
      <c r="E77" s="70" t="s">
        <v>140</v>
      </c>
      <c r="F77" s="67" t="n">
        <v>0.13</v>
      </c>
      <c r="G77" s="67" t="n">
        <v>0.1</v>
      </c>
      <c r="H77" s="66" t="n">
        <v>3477037</v>
      </c>
      <c r="I77" s="66" t="n">
        <v>5594834</v>
      </c>
      <c r="J77" s="25" t="n">
        <v>476971</v>
      </c>
      <c r="K77" s="25" t="n">
        <v>5593036</v>
      </c>
      <c r="L77" s="80"/>
    </row>
    <row r="78" customFormat="false" ht="12" hidden="false" customHeight="false" outlineLevel="0" collapsed="false">
      <c r="A78" s="68" t="n">
        <v>75</v>
      </c>
      <c r="B78" s="69" t="n">
        <v>2012</v>
      </c>
      <c r="C78" s="68" t="s">
        <v>13</v>
      </c>
      <c r="D78" s="70" t="s">
        <v>127</v>
      </c>
      <c r="E78" s="70" t="s">
        <v>141</v>
      </c>
      <c r="F78" s="67" t="n">
        <v>0.13</v>
      </c>
      <c r="G78" s="67" t="n">
        <v>0.1</v>
      </c>
      <c r="H78" s="66" t="n">
        <v>3487685</v>
      </c>
      <c r="I78" s="66" t="n">
        <v>5597093</v>
      </c>
      <c r="J78" s="25" t="n">
        <v>487613</v>
      </c>
      <c r="K78" s="25" t="n">
        <v>5595294</v>
      </c>
      <c r="L78" s="39"/>
    </row>
    <row r="79" customFormat="false" ht="12" hidden="false" customHeight="false" outlineLevel="0" collapsed="false">
      <c r="A79" s="68" t="n">
        <v>76</v>
      </c>
      <c r="B79" s="69" t="n">
        <v>2012</v>
      </c>
      <c r="C79" s="68" t="s">
        <v>13</v>
      </c>
      <c r="D79" s="70" t="s">
        <v>142</v>
      </c>
      <c r="E79" s="70" t="s">
        <v>143</v>
      </c>
      <c r="F79" s="67" t="n">
        <v>0.13</v>
      </c>
      <c r="G79" s="67" t="n">
        <v>0.1</v>
      </c>
      <c r="H79" s="66" t="n">
        <v>3475432</v>
      </c>
      <c r="I79" s="66" t="n">
        <v>5608234</v>
      </c>
      <c r="J79" s="25" t="n">
        <v>475366</v>
      </c>
      <c r="K79" s="25" t="n">
        <v>5606431</v>
      </c>
      <c r="L79" s="39"/>
    </row>
    <row r="80" customFormat="false" ht="12" hidden="false" customHeight="false" outlineLevel="0" collapsed="false">
      <c r="A80" s="68" t="n">
        <v>77</v>
      </c>
      <c r="B80" s="69" t="n">
        <v>2013</v>
      </c>
      <c r="C80" s="68" t="s">
        <v>28</v>
      </c>
      <c r="D80" s="70" t="s">
        <v>144</v>
      </c>
      <c r="E80" s="70" t="s">
        <v>145</v>
      </c>
      <c r="F80" s="67" t="n">
        <v>0.25</v>
      </c>
      <c r="G80" s="67" t="n">
        <v>0.22</v>
      </c>
      <c r="H80" s="66" t="n">
        <v>3450818</v>
      </c>
      <c r="I80" s="66" t="n">
        <v>5634184</v>
      </c>
      <c r="J80" s="25" t="n">
        <v>450761</v>
      </c>
      <c r="K80" s="25" t="n">
        <v>5632370</v>
      </c>
      <c r="L80" s="39"/>
    </row>
    <row r="81" customFormat="false" ht="12" hidden="false" customHeight="false" outlineLevel="0" collapsed="false">
      <c r="A81" s="68" t="n">
        <v>78</v>
      </c>
      <c r="B81" s="69" t="n">
        <v>2016</v>
      </c>
      <c r="C81" s="68" t="s">
        <v>59</v>
      </c>
      <c r="D81" s="70" t="s">
        <v>68</v>
      </c>
      <c r="E81" s="70" t="s">
        <v>146</v>
      </c>
      <c r="F81" s="67"/>
      <c r="G81" s="67" t="n">
        <v>0.07</v>
      </c>
      <c r="H81" s="66" t="n">
        <v>3497875</v>
      </c>
      <c r="I81" s="66" t="n">
        <v>5637100</v>
      </c>
      <c r="J81" s="25" t="n">
        <v>497800</v>
      </c>
      <c r="K81" s="25" t="n">
        <v>5635285</v>
      </c>
      <c r="L81" s="39"/>
    </row>
    <row r="82" customFormat="false" ht="12" hidden="false" customHeight="false" outlineLevel="0" collapsed="false">
      <c r="A82" s="68" t="n">
        <v>79</v>
      </c>
      <c r="B82" s="69" t="n">
        <v>2011</v>
      </c>
      <c r="C82" s="68" t="s">
        <v>97</v>
      </c>
      <c r="D82" s="70" t="s">
        <v>106</v>
      </c>
      <c r="E82" s="70" t="s">
        <v>147</v>
      </c>
      <c r="F82" s="67" t="n">
        <v>0.3</v>
      </c>
      <c r="G82" s="67" t="n">
        <v>0.25</v>
      </c>
      <c r="H82" s="66" t="n">
        <v>3508496</v>
      </c>
      <c r="I82" s="66" t="n">
        <v>5630286</v>
      </c>
      <c r="J82" s="25" t="n">
        <v>508416</v>
      </c>
      <c r="K82" s="25" t="n">
        <v>5628474</v>
      </c>
      <c r="L82" s="39"/>
    </row>
    <row r="83" customFormat="false" ht="12" hidden="false" customHeight="false" outlineLevel="0" collapsed="false">
      <c r="A83" s="68" t="n">
        <v>80</v>
      </c>
      <c r="B83" s="69" t="n">
        <v>2010</v>
      </c>
      <c r="C83" s="68" t="s">
        <v>59</v>
      </c>
      <c r="D83" s="70" t="s">
        <v>77</v>
      </c>
      <c r="E83" s="70" t="s">
        <v>148</v>
      </c>
      <c r="F83" s="67" t="n">
        <v>2.2</v>
      </c>
      <c r="G83" s="67" t="n">
        <v>1.5</v>
      </c>
      <c r="H83" s="66" t="n">
        <v>3481477</v>
      </c>
      <c r="I83" s="66" t="n">
        <v>5628383</v>
      </c>
      <c r="J83" s="25" t="n">
        <v>481408</v>
      </c>
      <c r="K83" s="25" t="n">
        <v>5626571</v>
      </c>
      <c r="L83" s="39"/>
    </row>
    <row r="84" customFormat="false" ht="12" hidden="false" customHeight="false" outlineLevel="0" collapsed="false">
      <c r="A84" s="68" t="n">
        <v>81</v>
      </c>
      <c r="B84" s="69" t="n">
        <v>2012</v>
      </c>
      <c r="C84" s="68" t="s">
        <v>41</v>
      </c>
      <c r="D84" s="70" t="s">
        <v>56</v>
      </c>
      <c r="E84" s="70" t="s">
        <v>149</v>
      </c>
      <c r="F84" s="67" t="n">
        <v>0.09</v>
      </c>
      <c r="G84" s="67" t="n">
        <v>0.08</v>
      </c>
      <c r="H84" s="66" t="n">
        <v>3448251</v>
      </c>
      <c r="I84" s="66" t="n">
        <v>5588181</v>
      </c>
      <c r="J84" s="25" t="n">
        <v>448195</v>
      </c>
      <c r="K84" s="25" t="n">
        <v>5586385</v>
      </c>
      <c r="L84" s="39"/>
    </row>
    <row r="85" customFormat="false" ht="12" hidden="false" customHeight="false" outlineLevel="0" collapsed="false">
      <c r="A85" s="68" t="n">
        <v>82</v>
      </c>
      <c r="B85" s="69" t="n">
        <v>2011</v>
      </c>
      <c r="C85" s="68" t="s">
        <v>41</v>
      </c>
      <c r="D85" s="70" t="s">
        <v>56</v>
      </c>
      <c r="E85" s="70" t="s">
        <v>150</v>
      </c>
      <c r="F85" s="67"/>
      <c r="G85" s="67" t="n">
        <v>0.16</v>
      </c>
      <c r="H85" s="66" t="n">
        <v>3451420</v>
      </c>
      <c r="I85" s="66" t="n">
        <v>5591953</v>
      </c>
      <c r="J85" s="25" t="n">
        <v>451363</v>
      </c>
      <c r="K85" s="25" t="n">
        <v>5590156</v>
      </c>
      <c r="L85" s="39"/>
    </row>
    <row r="86" customFormat="false" ht="12" hidden="false" customHeight="false" outlineLevel="0" collapsed="false">
      <c r="A86" s="68" t="n">
        <v>83</v>
      </c>
      <c r="B86" s="69" t="n">
        <v>2011</v>
      </c>
      <c r="C86" s="68" t="s">
        <v>41</v>
      </c>
      <c r="D86" s="70" t="s">
        <v>49</v>
      </c>
      <c r="E86" s="70" t="s">
        <v>151</v>
      </c>
      <c r="F86" s="67"/>
      <c r="G86" s="67" t="n">
        <v>0.27</v>
      </c>
      <c r="H86" s="66" t="n">
        <v>3441401</v>
      </c>
      <c r="I86" s="66" t="n">
        <v>5583971</v>
      </c>
      <c r="J86" s="25" t="n">
        <v>441348</v>
      </c>
      <c r="K86" s="25" t="n">
        <v>5582177</v>
      </c>
      <c r="L86" s="39"/>
    </row>
    <row r="87" customFormat="false" ht="12" hidden="false" customHeight="false" outlineLevel="0" collapsed="false">
      <c r="A87" s="68" t="n">
        <v>84</v>
      </c>
      <c r="B87" s="69" t="s">
        <v>152</v>
      </c>
      <c r="C87" s="68" t="s">
        <v>97</v>
      </c>
      <c r="D87" s="70" t="s">
        <v>108</v>
      </c>
      <c r="E87" s="70" t="s">
        <v>153</v>
      </c>
      <c r="F87" s="67" t="n">
        <v>0.37</v>
      </c>
      <c r="G87" s="67" t="n">
        <v>0.38</v>
      </c>
      <c r="H87" s="66" t="n">
        <v>3528598</v>
      </c>
      <c r="I87" s="66" t="n">
        <v>5610997</v>
      </c>
      <c r="J87" s="25" t="n">
        <v>528510</v>
      </c>
      <c r="K87" s="25" t="n">
        <v>5609193</v>
      </c>
      <c r="L87" s="39"/>
    </row>
    <row r="88" customFormat="false" ht="12" hidden="false" customHeight="false" outlineLevel="0" collapsed="false">
      <c r="A88" s="68" t="n">
        <v>85</v>
      </c>
      <c r="B88" s="69" t="n">
        <v>2022</v>
      </c>
      <c r="C88" s="68" t="s">
        <v>97</v>
      </c>
      <c r="D88" s="70" t="s">
        <v>154</v>
      </c>
      <c r="E88" s="70" t="s">
        <v>155</v>
      </c>
      <c r="F88" s="67"/>
      <c r="G88" s="67" t="n">
        <v>0.1</v>
      </c>
      <c r="H88" s="66" t="n">
        <v>3522980</v>
      </c>
      <c r="I88" s="66" t="n">
        <v>5619283</v>
      </c>
      <c r="J88" s="25" t="n">
        <v>522895</v>
      </c>
      <c r="K88" s="25" t="n">
        <v>5617475</v>
      </c>
      <c r="L88" s="39"/>
    </row>
    <row r="89" customFormat="false" ht="12" hidden="false" customHeight="false" outlineLevel="0" collapsed="false">
      <c r="A89" s="68" t="n">
        <v>86</v>
      </c>
      <c r="B89" s="69" t="n">
        <v>2009</v>
      </c>
      <c r="C89" s="68" t="s">
        <v>28</v>
      </c>
      <c r="D89" s="70" t="s">
        <v>156</v>
      </c>
      <c r="E89" s="70" t="s">
        <v>157</v>
      </c>
      <c r="F89" s="67" t="n">
        <v>0.44</v>
      </c>
      <c r="G89" s="67" t="n">
        <v>0.36</v>
      </c>
      <c r="H89" s="66" t="n">
        <v>3462011</v>
      </c>
      <c r="I89" s="66" t="n">
        <v>5602260</v>
      </c>
      <c r="J89" s="25" t="n">
        <v>461950</v>
      </c>
      <c r="K89" s="25" t="n">
        <v>5600459</v>
      </c>
      <c r="L89" s="39"/>
    </row>
    <row r="90" customFormat="false" ht="12" hidden="false" customHeight="false" outlineLevel="0" collapsed="false">
      <c r="A90" s="68" t="n">
        <v>87</v>
      </c>
      <c r="B90" s="69" t="n">
        <v>2013</v>
      </c>
      <c r="C90" s="68" t="s">
        <v>28</v>
      </c>
      <c r="D90" s="70" t="s">
        <v>134</v>
      </c>
      <c r="E90" s="70" t="s">
        <v>158</v>
      </c>
      <c r="F90" s="67" t="n">
        <v>0.12</v>
      </c>
      <c r="G90" s="67" t="n">
        <v>0.07</v>
      </c>
      <c r="H90" s="66" t="n">
        <v>3451394</v>
      </c>
      <c r="I90" s="66" t="n">
        <v>5619798</v>
      </c>
      <c r="J90" s="25" t="n">
        <v>451337</v>
      </c>
      <c r="K90" s="25" t="n">
        <v>5617990</v>
      </c>
      <c r="L90" s="39"/>
    </row>
    <row r="91" customFormat="false" ht="12" hidden="false" customHeight="false" outlineLevel="0" collapsed="false">
      <c r="A91" s="68" t="n">
        <v>88</v>
      </c>
      <c r="B91" s="69" t="n">
        <v>2009</v>
      </c>
      <c r="C91" s="68" t="s">
        <v>41</v>
      </c>
      <c r="D91" s="70" t="s">
        <v>51</v>
      </c>
      <c r="E91" s="70" t="s">
        <v>159</v>
      </c>
      <c r="F91" s="67" t="n">
        <v>0.1</v>
      </c>
      <c r="G91" s="67" t="n">
        <v>0.05</v>
      </c>
      <c r="H91" s="66" t="n">
        <v>3447423</v>
      </c>
      <c r="I91" s="66" t="n">
        <v>5593289</v>
      </c>
      <c r="J91" s="25" t="n">
        <v>447368</v>
      </c>
      <c r="K91" s="25" t="n">
        <v>5591491</v>
      </c>
      <c r="L91" s="39"/>
    </row>
    <row r="92" customFormat="false" ht="12" hidden="false" customHeight="false" outlineLevel="0" collapsed="false">
      <c r="A92" s="68" t="n">
        <v>89</v>
      </c>
      <c r="B92" s="69" t="n">
        <v>2014</v>
      </c>
      <c r="C92" s="68" t="s">
        <v>13</v>
      </c>
      <c r="D92" s="70" t="s">
        <v>127</v>
      </c>
      <c r="E92" s="82" t="s">
        <v>160</v>
      </c>
      <c r="F92" s="67" t="n">
        <v>0.1</v>
      </c>
      <c r="G92" s="67" t="n">
        <v>0.05</v>
      </c>
      <c r="H92" s="66" t="n">
        <v>3492716</v>
      </c>
      <c r="I92" s="66" t="n">
        <v>5599301</v>
      </c>
      <c r="J92" s="25" t="n">
        <v>492643</v>
      </c>
      <c r="K92" s="25" t="n">
        <v>5597501</v>
      </c>
      <c r="L92" s="39"/>
    </row>
    <row r="93" customFormat="false" ht="12" hidden="false" customHeight="false" outlineLevel="0" collapsed="false">
      <c r="A93" s="68" t="n">
        <v>90</v>
      </c>
      <c r="B93" s="69" t="n">
        <v>2023</v>
      </c>
      <c r="C93" s="68" t="s">
        <v>97</v>
      </c>
      <c r="D93" s="70" t="s">
        <v>103</v>
      </c>
      <c r="E93" s="70" t="s">
        <v>161</v>
      </c>
      <c r="F93" s="67" t="n">
        <v>0.1</v>
      </c>
      <c r="G93" s="67" t="n">
        <v>0.1</v>
      </c>
      <c r="H93" s="66" t="n">
        <v>3501278</v>
      </c>
      <c r="I93" s="66" t="n">
        <v>5617494</v>
      </c>
      <c r="J93" s="25" t="n">
        <v>501202</v>
      </c>
      <c r="K93" s="25" t="n">
        <v>5615687</v>
      </c>
      <c r="L93" s="39" t="s">
        <v>131</v>
      </c>
    </row>
    <row r="94" customFormat="false" ht="12" hidden="false" customHeight="false" outlineLevel="0" collapsed="false">
      <c r="A94" s="68" t="n">
        <v>91</v>
      </c>
      <c r="B94" s="69" t="n">
        <v>2005</v>
      </c>
      <c r="C94" s="68" t="s">
        <v>28</v>
      </c>
      <c r="D94" s="70" t="s">
        <v>162</v>
      </c>
      <c r="E94" s="70" t="s">
        <v>163</v>
      </c>
      <c r="F94" s="67" t="n">
        <v>0.35</v>
      </c>
      <c r="G94" s="67" t="n">
        <v>0.34</v>
      </c>
      <c r="H94" s="66" t="n">
        <v>3443885</v>
      </c>
      <c r="I94" s="66" t="n">
        <v>5623574</v>
      </c>
      <c r="J94" s="25" t="n">
        <v>443832</v>
      </c>
      <c r="K94" s="25" t="n">
        <v>5621764</v>
      </c>
      <c r="L94" s="39"/>
    </row>
    <row r="95" customFormat="false" ht="12.8" hidden="false" customHeight="false" outlineLevel="0" collapsed="false">
      <c r="C95" s="1"/>
      <c r="G95" s="83" t="n">
        <f aca="false">SUM(G3:G94)</f>
        <v>71.7509999999999</v>
      </c>
      <c r="M95" s="84"/>
      <c r="N95" s="4" t="s">
        <v>164</v>
      </c>
    </row>
    <row r="96" customFormat="false" ht="12.75" hidden="false" customHeight="false" outlineLevel="0" collapsed="false"/>
    <row r="101" customFormat="false" ht="12" hidden="false" customHeight="false" outlineLevel="0" collapsed="false">
      <c r="E101" s="2" t="s">
        <v>165</v>
      </c>
    </row>
    <row r="105" customFormat="false" ht="12.8" hidden="false" customHeight="false" outlineLevel="0" collapsed="false">
      <c r="P105" s="0"/>
      <c r="Q105" s="0"/>
    </row>
  </sheetData>
  <autoFilter ref="A2:L95">
    <sortState ref="A3:L95">
      <sortCondition ref="A3:A95" customList=""/>
    </sortState>
  </autoFilter>
  <printOptions headings="false" gridLines="true" gridLinesSet="true" horizontalCentered="false" verticalCentered="false"/>
  <pageMargins left="0.7875" right="0.7875" top="0.984027777777778" bottom="0.984722222222222" header="0.511811023622047" footer="0.492361111111111"/>
  <pageSetup paperSize="8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&amp;C&amp;8&amp;F     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LibreOffice/7.3.3.2$Linux_X86_64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2017-08-07T06:54:56Z</dcterms:created>
  <dc:creator>Hennermann, Simon (RPGI)</dc:creator>
  <dc:description/>
  <dc:language>en-US</dc:language>
  <cp:lastModifiedBy/>
  <cp:lastPrinted>2019-01-24T07:42:53Z</cp:lastPrinted>
  <dcterms:modified xsi:type="dcterms:W3CDTF">2024-07-17T11:43:43Z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